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<sst xmlns="http://schemas.openxmlformats.org/spreadsheetml/2006/main" count="455" uniqueCount="159">
  <si>
    <t>专业名称</t>
  </si>
  <si>
    <t>科类</t>
  </si>
  <si>
    <t>学制</t>
  </si>
  <si>
    <t>计划数</t>
  </si>
  <si>
    <t>备   注</t>
  </si>
  <si>
    <t>合计</t>
  </si>
  <si>
    <t>本科</t>
  </si>
  <si>
    <t>高职
(专科)</t>
  </si>
  <si>
    <t>17、安徽科技学院</t>
  </si>
  <si>
    <t>专升本200，对口310</t>
  </si>
  <si>
    <t xml:space="preserve">生物科学类                                  </t>
  </si>
  <si>
    <t>理学</t>
  </si>
  <si>
    <t xml:space="preserve">按大类招生，含生物科学、生物技术专业                                                                                                                                                                                                      </t>
  </si>
  <si>
    <t xml:space="preserve">工商管理类                                  </t>
  </si>
  <si>
    <t>管理学</t>
  </si>
  <si>
    <t>经济学</t>
  </si>
  <si>
    <t>经济学</t>
  </si>
  <si>
    <t xml:space="preserve"> </t>
  </si>
  <si>
    <t xml:space="preserve">国际经济与贸易                              </t>
  </si>
  <si>
    <t xml:space="preserve">中外合作办学40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</si>
  <si>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法学                                        </t>
  </si>
  <si>
    <t>法学</t>
  </si>
  <si>
    <t xml:space="preserve">农艺教育                                    </t>
  </si>
  <si>
    <t>教育学</t>
  </si>
  <si>
    <t xml:space="preserve">师范，对口（另预科一年）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</si>
  <si>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机电技术教育                                </t>
  </si>
  <si>
    <t xml:space="preserve">师范，对口（另预科一年）70                                                                                                                                                                                                                          </t>
  </si>
  <si>
    <t>烹饪与营养教育</t>
  </si>
  <si>
    <t>师范，对口（另预科一年）35</t>
  </si>
  <si>
    <t xml:space="preserve">财务会计教育                                </t>
  </si>
  <si>
    <t>师范</t>
  </si>
  <si>
    <t xml:space="preserve">汉语言文学                                  </t>
  </si>
  <si>
    <t>文学</t>
  </si>
  <si>
    <t xml:space="preserve">师范，对口（另预科一年）50                                                                                                                                                                                                                        </t>
  </si>
  <si>
    <t xml:space="preserve">英语                                        </t>
  </si>
  <si>
    <t xml:space="preserve">师范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</si>
  <si>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信息与计算科学                              </t>
  </si>
  <si>
    <t xml:space="preserve">应用化学                                    </t>
  </si>
  <si>
    <t xml:space="preserve">环境科学                                    </t>
  </si>
  <si>
    <t>无机非金属材料工程</t>
  </si>
  <si>
    <t>工学</t>
  </si>
  <si>
    <t xml:space="preserve">机械设计制造及其自动化                      </t>
  </si>
  <si>
    <t xml:space="preserve">中外合作办学30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</si>
  <si>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车辆工程                                    </t>
  </si>
  <si>
    <t>机械电子工程</t>
  </si>
  <si>
    <t xml:space="preserve">电气工程及其自动化                          </t>
  </si>
  <si>
    <t xml:space="preserve">电子信息工程                                </t>
  </si>
  <si>
    <t xml:space="preserve">计算机科学与技术                            </t>
  </si>
  <si>
    <t xml:space="preserve">师范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</si>
  <si>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电子科学与技术                              </t>
  </si>
  <si>
    <t xml:space="preserve">网络工程                                    </t>
  </si>
  <si>
    <t xml:space="preserve">城市规划                                    </t>
  </si>
  <si>
    <t xml:space="preserve">环境工程                                    </t>
  </si>
  <si>
    <t xml:space="preserve">食品科学与工程                              </t>
  </si>
  <si>
    <t xml:space="preserve">食品质量与安全                              </t>
  </si>
  <si>
    <t>生物工程</t>
  </si>
  <si>
    <t xml:space="preserve">农学                                  </t>
  </si>
  <si>
    <t>农学</t>
  </si>
  <si>
    <t xml:space="preserve">园艺                                        </t>
  </si>
  <si>
    <t>植物保护</t>
  </si>
  <si>
    <t>种子科学与工程</t>
  </si>
  <si>
    <t xml:space="preserve">园林                                        </t>
  </si>
  <si>
    <t>农业资源与环境</t>
  </si>
  <si>
    <t>设施农业科学与工程</t>
  </si>
  <si>
    <t xml:space="preserve">动物科学                                    </t>
  </si>
  <si>
    <t xml:space="preserve">对口（另预科一年）35                                                                                                                                                                                                                                </t>
  </si>
  <si>
    <t xml:space="preserve">动物医学                                    </t>
  </si>
  <si>
    <t xml:space="preserve">对口（另预科一年）35                                                                                                                                                                                                                                 </t>
  </si>
  <si>
    <t>动物生物技术</t>
  </si>
  <si>
    <t>动植物检疫</t>
  </si>
  <si>
    <t>地理信息系统</t>
  </si>
  <si>
    <t xml:space="preserve">中药学                                      </t>
  </si>
  <si>
    <t>医学</t>
  </si>
  <si>
    <t>药物制剂</t>
  </si>
  <si>
    <t>市场营销</t>
  </si>
  <si>
    <t xml:space="preserve">对口（另预科一年）                                                                                                                                                                                                                             </t>
  </si>
  <si>
    <t xml:space="preserve">公共事业管理                                </t>
  </si>
  <si>
    <t xml:space="preserve">师范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</si>
  <si>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师范，专升本 </t>
  </si>
  <si>
    <t xml:space="preserve">专升本 </t>
  </si>
  <si>
    <t xml:space="preserve">蚌埠校区                                                                                                                                                                                                                                                      </t>
  </si>
  <si>
    <t>金额:元</t>
  </si>
  <si>
    <t>专业</t>
  </si>
  <si>
    <t>学费</t>
  </si>
  <si>
    <t>住宿费</t>
  </si>
  <si>
    <t>代收代支</t>
  </si>
  <si>
    <t>备注</t>
  </si>
  <si>
    <t>书籍费</t>
  </si>
  <si>
    <t>体检费</t>
  </si>
  <si>
    <t>军训服装</t>
  </si>
  <si>
    <t>公寓用品费</t>
  </si>
  <si>
    <t>动物科学</t>
  </si>
  <si>
    <t>四年</t>
  </si>
  <si>
    <t>动物医学</t>
  </si>
  <si>
    <t>机电技术教育</t>
  </si>
  <si>
    <t>是</t>
  </si>
  <si>
    <t>学费上浮10%</t>
  </si>
  <si>
    <t>汉语言文学</t>
  </si>
  <si>
    <t>专升本</t>
  </si>
  <si>
    <t>二年</t>
  </si>
  <si>
    <t>预科</t>
  </si>
  <si>
    <t>五年</t>
  </si>
  <si>
    <t>农艺教育</t>
  </si>
  <si>
    <t>说明：公寓用品自愿购买</t>
  </si>
  <si>
    <t>安徽科技学院2011级新生收费标准表</t>
  </si>
  <si>
    <t>烹饪与营养教育</t>
  </si>
  <si>
    <t>市场营销</t>
  </si>
  <si>
    <t>学费上浮10%</t>
  </si>
  <si>
    <t xml:space="preserve">食品质量与安全                              </t>
  </si>
  <si>
    <t>生物工程</t>
  </si>
  <si>
    <t xml:space="preserve">农学                                  </t>
  </si>
  <si>
    <t xml:space="preserve">园艺                                        </t>
  </si>
  <si>
    <t>植物保护</t>
  </si>
  <si>
    <t>种子科学与工程</t>
  </si>
  <si>
    <t xml:space="preserve">园林                                        </t>
  </si>
  <si>
    <t>农业资源与环境</t>
  </si>
  <si>
    <t>设施农业科学与工程</t>
  </si>
  <si>
    <t xml:space="preserve">动物科学                                    </t>
  </si>
  <si>
    <t xml:space="preserve">动物医学                                    </t>
  </si>
  <si>
    <t>动物生物技术</t>
  </si>
  <si>
    <t>动植物检疫</t>
  </si>
  <si>
    <t>地理信息系统</t>
  </si>
  <si>
    <t xml:space="preserve">中药学                                      </t>
  </si>
  <si>
    <t>药物制剂</t>
  </si>
  <si>
    <t>市场营销</t>
  </si>
  <si>
    <t xml:space="preserve">公共事业管理                                </t>
  </si>
  <si>
    <t xml:space="preserve">机械设计制造（国际合作班）                      </t>
  </si>
  <si>
    <t xml:space="preserve">国际经济与贸易（国际合作班）                            </t>
  </si>
  <si>
    <t xml:space="preserve">机电技术教育                                </t>
  </si>
  <si>
    <t xml:space="preserve">英语                                        </t>
  </si>
  <si>
    <t xml:space="preserve">生物科学类                                  </t>
  </si>
  <si>
    <t xml:space="preserve">工商管理类                                  </t>
  </si>
  <si>
    <t>经济学</t>
  </si>
  <si>
    <t xml:space="preserve">国际经济与贸易                              </t>
  </si>
  <si>
    <t xml:space="preserve">法学                                        </t>
  </si>
  <si>
    <t xml:space="preserve">农艺教育                                    </t>
  </si>
  <si>
    <t xml:space="preserve">机电技术教育                                </t>
  </si>
  <si>
    <t>烹饪与营养教育</t>
  </si>
  <si>
    <t xml:space="preserve">财务会计教育                                </t>
  </si>
  <si>
    <t xml:space="preserve">汉语言文学                                  </t>
  </si>
  <si>
    <t xml:space="preserve">英语                                        </t>
  </si>
  <si>
    <t xml:space="preserve">信息与计算科学                              </t>
  </si>
  <si>
    <t xml:space="preserve">应用化学                                    </t>
  </si>
  <si>
    <t xml:space="preserve">环境科学                                    </t>
  </si>
  <si>
    <t>无机非金属材料工程</t>
  </si>
  <si>
    <t xml:space="preserve">机械设计制造及其自动化                      </t>
  </si>
  <si>
    <t xml:space="preserve">车辆工程                                    </t>
  </si>
  <si>
    <t>机械电子工程</t>
  </si>
  <si>
    <t xml:space="preserve">电气工程及其自动化                          </t>
  </si>
  <si>
    <t xml:space="preserve">电子信息工程                                </t>
  </si>
  <si>
    <t xml:space="preserve">计算机科学与技术                            </t>
  </si>
  <si>
    <t xml:space="preserve">电子科学与技术                              </t>
  </si>
  <si>
    <t xml:space="preserve">网络工程                                    </t>
  </si>
  <si>
    <t xml:space="preserve">城市规划                                    </t>
  </si>
  <si>
    <t xml:space="preserve">环境工程                                    </t>
  </si>
  <si>
    <t xml:space="preserve">食品科学与工程                              </t>
  </si>
  <si>
    <t>2011年招生计划</t>
  </si>
  <si>
    <t xml:space="preserve">按大类招生，含工商管理、市场营销、财务管理、物流管理专业                                                                                                                                                                                         </t>
  </si>
  <si>
    <t xml:space="preserve">食品质量与安全                             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</si>
</sst>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22"/>
      <name val="黑体"/>
      <family val="0"/>
    </font>
    <font>
      <sz val="14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E37" sqref="E37"/>
    </sheetView>
  </sheetViews>
  <sheetFormatPr defaultColWidth="9.00390625" defaultRowHeight="14.25"/>
  <cols>
    <col min="2" max="2" width="33.00390625" style="12" customWidth="1"/>
    <col min="8" max="8" width="10.875" style="0" customWidth="1"/>
    <col min="9" max="9" width="14.50390625" style="0" customWidth="1"/>
    <col min="10" max="10" width="15.25390625" style="0" customWidth="1"/>
    <col min="11" max="11" width="18.50390625" style="0" customWidth="1"/>
  </cols>
  <sheetData>
    <row r="1" spans="1:12" ht="27">
      <c r="A1" s="23" t="s">
        <v>104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>
      <c r="A2" s="4"/>
      <c r="B2" s="10"/>
      <c r="C2" s="5"/>
      <c r="D2" s="5"/>
      <c r="E2" s="6"/>
      <c r="F2" s="5"/>
      <c r="G2" s="5"/>
      <c r="H2" s="5"/>
      <c r="I2" s="6"/>
      <c r="J2" s="5"/>
      <c r="K2" s="5" t="s">
        <v>81</v>
      </c>
      <c r="L2" s="5"/>
    </row>
    <row r="3" spans="1:12" ht="20.25">
      <c r="A3" s="17" t="s">
        <v>6</v>
      </c>
      <c r="B3" s="26" t="s">
        <v>82</v>
      </c>
      <c r="C3" s="28" t="s">
        <v>2</v>
      </c>
      <c r="D3" s="28" t="s">
        <v>5</v>
      </c>
      <c r="E3" s="28" t="s">
        <v>83</v>
      </c>
      <c r="F3" s="28" t="s">
        <v>84</v>
      </c>
      <c r="G3" s="30" t="s">
        <v>85</v>
      </c>
      <c r="H3" s="31"/>
      <c r="I3" s="31"/>
      <c r="J3" s="32"/>
      <c r="K3" s="28" t="s">
        <v>86</v>
      </c>
      <c r="L3" s="28" t="s">
        <v>30</v>
      </c>
    </row>
    <row r="4" spans="1:12" ht="20.25">
      <c r="A4" s="24"/>
      <c r="B4" s="27"/>
      <c r="C4" s="29"/>
      <c r="D4" s="29"/>
      <c r="E4" s="29"/>
      <c r="F4" s="29"/>
      <c r="G4" s="8" t="s">
        <v>87</v>
      </c>
      <c r="H4" s="8" t="s">
        <v>88</v>
      </c>
      <c r="I4" s="8" t="s">
        <v>89</v>
      </c>
      <c r="J4" s="8" t="s">
        <v>90</v>
      </c>
      <c r="K4" s="29"/>
      <c r="L4" s="29"/>
    </row>
    <row r="5" spans="1:12" ht="18.75">
      <c r="A5" s="24"/>
      <c r="B5" s="11" t="s">
        <v>130</v>
      </c>
      <c r="C5" s="9" t="s">
        <v>92</v>
      </c>
      <c r="D5" s="9">
        <f>E5+F5+G5+H5+I5+J5</f>
        <v>6138</v>
      </c>
      <c r="E5" s="9">
        <v>3900</v>
      </c>
      <c r="F5" s="9">
        <v>800</v>
      </c>
      <c r="G5" s="9">
        <v>700</v>
      </c>
      <c r="H5" s="9">
        <v>60</v>
      </c>
      <c r="I5" s="9">
        <v>75</v>
      </c>
      <c r="J5" s="9">
        <v>603</v>
      </c>
      <c r="K5" s="9"/>
      <c r="L5" s="9"/>
    </row>
    <row r="6" spans="1:12" ht="18.75">
      <c r="A6" s="24"/>
      <c r="B6" s="11" t="s">
        <v>131</v>
      </c>
      <c r="C6" s="9" t="s">
        <v>92</v>
      </c>
      <c r="D6" s="9">
        <f aca="true" t="shared" si="0" ref="D6:D60">E6+F6+G6+H6+I6+J6</f>
        <v>5738</v>
      </c>
      <c r="E6" s="9">
        <v>3500</v>
      </c>
      <c r="F6" s="9">
        <v>800</v>
      </c>
      <c r="G6" s="9">
        <v>700</v>
      </c>
      <c r="H6" s="9">
        <v>60</v>
      </c>
      <c r="I6" s="9">
        <v>75</v>
      </c>
      <c r="J6" s="9">
        <v>603</v>
      </c>
      <c r="K6" s="9"/>
      <c r="L6" s="9"/>
    </row>
    <row r="7" spans="1:12" ht="18.75">
      <c r="A7" s="24"/>
      <c r="B7" s="11" t="s">
        <v>132</v>
      </c>
      <c r="C7" s="9" t="s">
        <v>92</v>
      </c>
      <c r="D7" s="9">
        <f t="shared" si="0"/>
        <v>5738</v>
      </c>
      <c r="E7" s="9">
        <v>3500</v>
      </c>
      <c r="F7" s="9">
        <v>800</v>
      </c>
      <c r="G7" s="9">
        <v>700</v>
      </c>
      <c r="H7" s="9">
        <v>60</v>
      </c>
      <c r="I7" s="9">
        <v>75</v>
      </c>
      <c r="J7" s="9">
        <v>603</v>
      </c>
      <c r="K7" s="9"/>
      <c r="L7" s="9"/>
    </row>
    <row r="8" spans="1:12" ht="18.75">
      <c r="A8" s="24"/>
      <c r="B8" s="11" t="s">
        <v>133</v>
      </c>
      <c r="C8" s="9" t="s">
        <v>92</v>
      </c>
      <c r="D8" s="9">
        <f t="shared" si="0"/>
        <v>5738</v>
      </c>
      <c r="E8" s="9">
        <v>3500</v>
      </c>
      <c r="F8" s="9">
        <v>800</v>
      </c>
      <c r="G8" s="9">
        <v>700</v>
      </c>
      <c r="H8" s="9">
        <v>60</v>
      </c>
      <c r="I8" s="9">
        <v>75</v>
      </c>
      <c r="J8" s="9">
        <v>603</v>
      </c>
      <c r="K8" s="9"/>
      <c r="L8" s="9"/>
    </row>
    <row r="9" spans="1:12" ht="18.75">
      <c r="A9" s="24"/>
      <c r="B9" s="11" t="s">
        <v>134</v>
      </c>
      <c r="C9" s="9" t="s">
        <v>92</v>
      </c>
      <c r="D9" s="9">
        <f t="shared" si="0"/>
        <v>5738</v>
      </c>
      <c r="E9" s="9">
        <v>3500</v>
      </c>
      <c r="F9" s="9">
        <v>800</v>
      </c>
      <c r="G9" s="9">
        <v>700</v>
      </c>
      <c r="H9" s="9">
        <v>60</v>
      </c>
      <c r="I9" s="9">
        <v>75</v>
      </c>
      <c r="J9" s="9">
        <v>603</v>
      </c>
      <c r="K9" s="9"/>
      <c r="L9" s="9"/>
    </row>
    <row r="10" spans="1:12" ht="18.75">
      <c r="A10" s="24"/>
      <c r="B10" s="11" t="s">
        <v>135</v>
      </c>
      <c r="C10" s="9" t="s">
        <v>92</v>
      </c>
      <c r="D10" s="9">
        <f t="shared" si="0"/>
        <v>6138</v>
      </c>
      <c r="E10" s="9">
        <v>3900</v>
      </c>
      <c r="F10" s="9">
        <v>800</v>
      </c>
      <c r="G10" s="9">
        <v>700</v>
      </c>
      <c r="H10" s="9">
        <v>60</v>
      </c>
      <c r="I10" s="9">
        <v>75</v>
      </c>
      <c r="J10" s="9">
        <v>603</v>
      </c>
      <c r="K10" s="9"/>
      <c r="L10" s="9" t="s">
        <v>95</v>
      </c>
    </row>
    <row r="11" spans="1:12" ht="18.75">
      <c r="A11" s="24"/>
      <c r="B11" s="11" t="s">
        <v>136</v>
      </c>
      <c r="C11" s="9" t="s">
        <v>92</v>
      </c>
      <c r="D11" s="9">
        <f t="shared" si="0"/>
        <v>6138</v>
      </c>
      <c r="E11" s="9">
        <v>3900</v>
      </c>
      <c r="F11" s="9">
        <v>800</v>
      </c>
      <c r="G11" s="9">
        <v>700</v>
      </c>
      <c r="H11" s="9">
        <v>60</v>
      </c>
      <c r="I11" s="9">
        <v>75</v>
      </c>
      <c r="J11" s="9">
        <v>603</v>
      </c>
      <c r="K11" s="9"/>
      <c r="L11" s="9" t="s">
        <v>95</v>
      </c>
    </row>
    <row r="12" spans="1:12" ht="18.75">
      <c r="A12" s="24"/>
      <c r="B12" s="11" t="s">
        <v>137</v>
      </c>
      <c r="C12" s="9" t="s">
        <v>92</v>
      </c>
      <c r="D12" s="9">
        <f t="shared" si="0"/>
        <v>6138</v>
      </c>
      <c r="E12" s="9">
        <v>3900</v>
      </c>
      <c r="F12" s="9">
        <v>800</v>
      </c>
      <c r="G12" s="9">
        <v>700</v>
      </c>
      <c r="H12" s="9">
        <v>60</v>
      </c>
      <c r="I12" s="9">
        <v>75</v>
      </c>
      <c r="J12" s="9">
        <v>603</v>
      </c>
      <c r="K12" s="9"/>
      <c r="L12" s="9" t="s">
        <v>95</v>
      </c>
    </row>
    <row r="13" spans="1:12" ht="18.75">
      <c r="A13" s="24"/>
      <c r="B13" s="11" t="s">
        <v>138</v>
      </c>
      <c r="C13" s="9" t="s">
        <v>92</v>
      </c>
      <c r="D13" s="9">
        <f t="shared" si="0"/>
        <v>5738</v>
      </c>
      <c r="E13" s="9">
        <v>3500</v>
      </c>
      <c r="F13" s="9">
        <v>800</v>
      </c>
      <c r="G13" s="9">
        <v>700</v>
      </c>
      <c r="H13" s="9">
        <v>60</v>
      </c>
      <c r="I13" s="9">
        <v>75</v>
      </c>
      <c r="J13" s="9">
        <v>603</v>
      </c>
      <c r="K13" s="9"/>
      <c r="L13" s="9" t="s">
        <v>95</v>
      </c>
    </row>
    <row r="14" spans="1:12" ht="18.75">
      <c r="A14" s="24"/>
      <c r="B14" s="11" t="s">
        <v>139</v>
      </c>
      <c r="C14" s="9" t="s">
        <v>92</v>
      </c>
      <c r="D14" s="9">
        <f t="shared" si="0"/>
        <v>5738</v>
      </c>
      <c r="E14" s="9">
        <v>3500</v>
      </c>
      <c r="F14" s="9">
        <v>800</v>
      </c>
      <c r="G14" s="9">
        <v>700</v>
      </c>
      <c r="H14" s="9">
        <v>60</v>
      </c>
      <c r="I14" s="9">
        <v>75</v>
      </c>
      <c r="J14" s="9">
        <v>603</v>
      </c>
      <c r="K14" s="9"/>
      <c r="L14" s="9" t="s">
        <v>95</v>
      </c>
    </row>
    <row r="15" spans="1:12" ht="18.75">
      <c r="A15" s="24"/>
      <c r="B15" s="11" t="s">
        <v>140</v>
      </c>
      <c r="C15" s="9" t="s">
        <v>92</v>
      </c>
      <c r="D15" s="9">
        <f t="shared" si="0"/>
        <v>6088</v>
      </c>
      <c r="E15" s="9">
        <v>3850</v>
      </c>
      <c r="F15" s="9">
        <v>800</v>
      </c>
      <c r="G15" s="9">
        <v>700</v>
      </c>
      <c r="H15" s="9">
        <v>60</v>
      </c>
      <c r="I15" s="9">
        <v>75</v>
      </c>
      <c r="J15" s="9">
        <v>603</v>
      </c>
      <c r="K15" s="9" t="s">
        <v>96</v>
      </c>
      <c r="L15" s="9" t="s">
        <v>95</v>
      </c>
    </row>
    <row r="16" spans="1:12" ht="18.75">
      <c r="A16" s="24"/>
      <c r="B16" s="11" t="s">
        <v>141</v>
      </c>
      <c r="C16" s="9" t="s">
        <v>92</v>
      </c>
      <c r="D16" s="9">
        <f t="shared" si="0"/>
        <v>6138</v>
      </c>
      <c r="E16" s="9">
        <v>3900</v>
      </c>
      <c r="F16" s="9">
        <v>800</v>
      </c>
      <c r="G16" s="9">
        <v>700</v>
      </c>
      <c r="H16" s="9">
        <v>60</v>
      </c>
      <c r="I16" s="9">
        <v>75</v>
      </c>
      <c r="J16" s="9">
        <v>603</v>
      </c>
      <c r="K16" s="9"/>
      <c r="L16" s="9"/>
    </row>
    <row r="17" spans="1:12" ht="18.75">
      <c r="A17" s="24"/>
      <c r="B17" s="11" t="s">
        <v>142</v>
      </c>
      <c r="C17" s="9" t="s">
        <v>92</v>
      </c>
      <c r="D17" s="9">
        <f t="shared" si="0"/>
        <v>6138</v>
      </c>
      <c r="E17" s="9">
        <v>3900</v>
      </c>
      <c r="F17" s="9">
        <v>800</v>
      </c>
      <c r="G17" s="9">
        <v>700</v>
      </c>
      <c r="H17" s="9">
        <v>60</v>
      </c>
      <c r="I17" s="9">
        <v>75</v>
      </c>
      <c r="J17" s="9">
        <v>603</v>
      </c>
      <c r="K17" s="9"/>
      <c r="L17" s="9"/>
    </row>
    <row r="18" spans="1:12" ht="18.75">
      <c r="A18" s="24"/>
      <c r="B18" s="11" t="s">
        <v>143</v>
      </c>
      <c r="C18" s="9" t="s">
        <v>92</v>
      </c>
      <c r="D18" s="9">
        <f t="shared" si="0"/>
        <v>6138</v>
      </c>
      <c r="E18" s="9">
        <v>3900</v>
      </c>
      <c r="F18" s="9">
        <v>800</v>
      </c>
      <c r="G18" s="9">
        <v>700</v>
      </c>
      <c r="H18" s="9">
        <v>60</v>
      </c>
      <c r="I18" s="9">
        <v>75</v>
      </c>
      <c r="J18" s="9">
        <v>603</v>
      </c>
      <c r="K18" s="9"/>
      <c r="L18" s="9"/>
    </row>
    <row r="19" spans="1:12" ht="18.75">
      <c r="A19" s="24"/>
      <c r="B19" s="11" t="s">
        <v>144</v>
      </c>
      <c r="C19" s="9" t="s">
        <v>92</v>
      </c>
      <c r="D19" s="9">
        <f t="shared" si="0"/>
        <v>6138</v>
      </c>
      <c r="E19" s="9">
        <v>3900</v>
      </c>
      <c r="F19" s="9">
        <v>800</v>
      </c>
      <c r="G19" s="9">
        <v>700</v>
      </c>
      <c r="H19" s="9">
        <v>60</v>
      </c>
      <c r="I19" s="9">
        <v>75</v>
      </c>
      <c r="J19" s="9">
        <v>603</v>
      </c>
      <c r="K19" s="9"/>
      <c r="L19" s="9"/>
    </row>
    <row r="20" spans="1:12" ht="18.75">
      <c r="A20" s="24"/>
      <c r="B20" s="11" t="s">
        <v>145</v>
      </c>
      <c r="C20" s="9" t="s">
        <v>92</v>
      </c>
      <c r="D20" s="9">
        <f t="shared" si="0"/>
        <v>6138</v>
      </c>
      <c r="E20" s="9">
        <v>3900</v>
      </c>
      <c r="F20" s="9">
        <v>800</v>
      </c>
      <c r="G20" s="9">
        <v>700</v>
      </c>
      <c r="H20" s="9">
        <v>60</v>
      </c>
      <c r="I20" s="9">
        <v>75</v>
      </c>
      <c r="J20" s="9">
        <v>603</v>
      </c>
      <c r="K20" s="9"/>
      <c r="L20" s="9"/>
    </row>
    <row r="21" spans="1:12" ht="18.75">
      <c r="A21" s="24"/>
      <c r="B21" s="11" t="s">
        <v>146</v>
      </c>
      <c r="C21" s="9" t="s">
        <v>92</v>
      </c>
      <c r="D21" s="9">
        <f t="shared" si="0"/>
        <v>6138</v>
      </c>
      <c r="E21" s="9">
        <v>3900</v>
      </c>
      <c r="F21" s="9">
        <v>800</v>
      </c>
      <c r="G21" s="9">
        <v>700</v>
      </c>
      <c r="H21" s="9">
        <v>60</v>
      </c>
      <c r="I21" s="9">
        <v>75</v>
      </c>
      <c r="J21" s="9">
        <v>603</v>
      </c>
      <c r="K21" s="9"/>
      <c r="L21" s="9"/>
    </row>
    <row r="22" spans="1:12" ht="18.75">
      <c r="A22" s="24"/>
      <c r="B22" s="11" t="s">
        <v>147</v>
      </c>
      <c r="C22" s="9" t="s">
        <v>92</v>
      </c>
      <c r="D22" s="9">
        <f t="shared" si="0"/>
        <v>6138</v>
      </c>
      <c r="E22" s="9">
        <v>3900</v>
      </c>
      <c r="F22" s="9">
        <v>800</v>
      </c>
      <c r="G22" s="9">
        <v>700</v>
      </c>
      <c r="H22" s="9">
        <v>60</v>
      </c>
      <c r="I22" s="9">
        <v>75</v>
      </c>
      <c r="J22" s="9">
        <v>603</v>
      </c>
      <c r="K22" s="9"/>
      <c r="L22" s="9"/>
    </row>
    <row r="23" spans="1:12" ht="18.75">
      <c r="A23" s="24"/>
      <c r="B23" s="11" t="s">
        <v>148</v>
      </c>
      <c r="C23" s="9" t="s">
        <v>92</v>
      </c>
      <c r="D23" s="9">
        <f t="shared" si="0"/>
        <v>6138</v>
      </c>
      <c r="E23" s="9">
        <v>3900</v>
      </c>
      <c r="F23" s="9">
        <v>800</v>
      </c>
      <c r="G23" s="9">
        <v>700</v>
      </c>
      <c r="H23" s="9">
        <v>60</v>
      </c>
      <c r="I23" s="9">
        <v>75</v>
      </c>
      <c r="J23" s="9">
        <v>603</v>
      </c>
      <c r="K23" s="9"/>
      <c r="L23" s="9"/>
    </row>
    <row r="24" spans="1:12" ht="18.75">
      <c r="A24" s="24"/>
      <c r="B24" s="11" t="s">
        <v>149</v>
      </c>
      <c r="C24" s="9" t="s">
        <v>92</v>
      </c>
      <c r="D24" s="9">
        <f t="shared" si="0"/>
        <v>6528</v>
      </c>
      <c r="E24" s="9">
        <v>4290</v>
      </c>
      <c r="F24" s="9">
        <v>800</v>
      </c>
      <c r="G24" s="9">
        <v>700</v>
      </c>
      <c r="H24" s="9">
        <v>60</v>
      </c>
      <c r="I24" s="9">
        <v>75</v>
      </c>
      <c r="J24" s="9">
        <v>603</v>
      </c>
      <c r="K24" s="9" t="s">
        <v>96</v>
      </c>
      <c r="L24" s="9"/>
    </row>
    <row r="25" spans="1:12" ht="18.75">
      <c r="A25" s="24"/>
      <c r="B25" s="11" t="s">
        <v>150</v>
      </c>
      <c r="C25" s="9" t="s">
        <v>92</v>
      </c>
      <c r="D25" s="9">
        <f t="shared" si="0"/>
        <v>6528</v>
      </c>
      <c r="E25" s="9">
        <v>4290</v>
      </c>
      <c r="F25" s="9">
        <v>800</v>
      </c>
      <c r="G25" s="9">
        <v>700</v>
      </c>
      <c r="H25" s="9">
        <v>60</v>
      </c>
      <c r="I25" s="9">
        <v>75</v>
      </c>
      <c r="J25" s="9">
        <v>603</v>
      </c>
      <c r="K25" s="9" t="s">
        <v>96</v>
      </c>
      <c r="L25" s="9" t="s">
        <v>95</v>
      </c>
    </row>
    <row r="26" spans="1:12" ht="18.75">
      <c r="A26" s="24"/>
      <c r="B26" s="11" t="s">
        <v>151</v>
      </c>
      <c r="C26" s="9" t="s">
        <v>92</v>
      </c>
      <c r="D26" s="9">
        <f t="shared" si="0"/>
        <v>6138</v>
      </c>
      <c r="E26" s="9">
        <v>3900</v>
      </c>
      <c r="F26" s="9">
        <v>800</v>
      </c>
      <c r="G26" s="9">
        <v>700</v>
      </c>
      <c r="H26" s="9">
        <v>60</v>
      </c>
      <c r="I26" s="9">
        <v>75</v>
      </c>
      <c r="J26" s="9">
        <v>603</v>
      </c>
      <c r="K26" s="9"/>
      <c r="L26" s="9"/>
    </row>
    <row r="27" spans="1:12" ht="18.75">
      <c r="A27" s="24"/>
      <c r="B27" s="11" t="s">
        <v>152</v>
      </c>
      <c r="C27" s="9" t="s">
        <v>92</v>
      </c>
      <c r="D27" s="9">
        <f t="shared" si="0"/>
        <v>6138</v>
      </c>
      <c r="E27" s="9">
        <v>3900</v>
      </c>
      <c r="F27" s="9">
        <v>800</v>
      </c>
      <c r="G27" s="9">
        <v>700</v>
      </c>
      <c r="H27" s="9">
        <v>60</v>
      </c>
      <c r="I27" s="9">
        <v>75</v>
      </c>
      <c r="J27" s="9">
        <v>603</v>
      </c>
      <c r="K27" s="9"/>
      <c r="L27" s="9"/>
    </row>
    <row r="28" spans="1:12" ht="18.75">
      <c r="A28" s="24"/>
      <c r="B28" s="11" t="s">
        <v>153</v>
      </c>
      <c r="C28" s="9" t="s">
        <v>101</v>
      </c>
      <c r="D28" s="9">
        <f t="shared" si="0"/>
        <v>6528</v>
      </c>
      <c r="E28" s="9">
        <v>4290</v>
      </c>
      <c r="F28" s="9">
        <v>800</v>
      </c>
      <c r="G28" s="9">
        <v>700</v>
      </c>
      <c r="H28" s="9">
        <v>60</v>
      </c>
      <c r="I28" s="9">
        <v>75</v>
      </c>
      <c r="J28" s="9">
        <v>603</v>
      </c>
      <c r="K28" s="9" t="s">
        <v>96</v>
      </c>
      <c r="L28" s="9"/>
    </row>
    <row r="29" spans="1:12" ht="18.75">
      <c r="A29" s="24"/>
      <c r="B29" s="11" t="s">
        <v>154</v>
      </c>
      <c r="C29" s="9" t="s">
        <v>92</v>
      </c>
      <c r="D29" s="9">
        <f t="shared" si="0"/>
        <v>6138</v>
      </c>
      <c r="E29" s="9">
        <v>3900</v>
      </c>
      <c r="F29" s="9">
        <v>800</v>
      </c>
      <c r="G29" s="9">
        <v>700</v>
      </c>
      <c r="H29" s="9">
        <v>60</v>
      </c>
      <c r="I29" s="9">
        <v>75</v>
      </c>
      <c r="J29" s="9">
        <v>603</v>
      </c>
      <c r="K29" s="9"/>
      <c r="L29" s="9"/>
    </row>
    <row r="30" spans="1:12" ht="18.75">
      <c r="A30" s="24"/>
      <c r="B30" s="11" t="s">
        <v>155</v>
      </c>
      <c r="C30" s="9" t="s">
        <v>92</v>
      </c>
      <c r="D30" s="9">
        <f t="shared" si="0"/>
        <v>6138</v>
      </c>
      <c r="E30" s="9">
        <v>3900</v>
      </c>
      <c r="F30" s="9">
        <v>800</v>
      </c>
      <c r="G30" s="9">
        <v>700</v>
      </c>
      <c r="H30" s="9">
        <v>60</v>
      </c>
      <c r="I30" s="9">
        <v>75</v>
      </c>
      <c r="J30" s="9">
        <v>603</v>
      </c>
      <c r="K30" s="9"/>
      <c r="L30" s="9"/>
    </row>
    <row r="31" spans="1:12" ht="18.75">
      <c r="A31" s="24"/>
      <c r="B31" s="11" t="s">
        <v>108</v>
      </c>
      <c r="C31" s="9" t="s">
        <v>92</v>
      </c>
      <c r="D31" s="9">
        <f t="shared" si="0"/>
        <v>6138</v>
      </c>
      <c r="E31" s="9">
        <v>3900</v>
      </c>
      <c r="F31" s="9">
        <v>800</v>
      </c>
      <c r="G31" s="9">
        <v>700</v>
      </c>
      <c r="H31" s="9">
        <v>60</v>
      </c>
      <c r="I31" s="9">
        <v>75</v>
      </c>
      <c r="J31" s="9">
        <v>603</v>
      </c>
      <c r="K31" s="9"/>
      <c r="L31" s="9"/>
    </row>
    <row r="32" spans="1:12" ht="18.75">
      <c r="A32" s="24"/>
      <c r="B32" s="11" t="s">
        <v>109</v>
      </c>
      <c r="C32" s="9" t="s">
        <v>92</v>
      </c>
      <c r="D32" s="9">
        <f t="shared" si="0"/>
        <v>6138</v>
      </c>
      <c r="E32" s="9">
        <v>3900</v>
      </c>
      <c r="F32" s="9">
        <v>800</v>
      </c>
      <c r="G32" s="9">
        <v>700</v>
      </c>
      <c r="H32" s="9">
        <v>60</v>
      </c>
      <c r="I32" s="9">
        <v>75</v>
      </c>
      <c r="J32" s="9">
        <v>603</v>
      </c>
      <c r="K32" s="9"/>
      <c r="L32" s="9"/>
    </row>
    <row r="33" spans="1:12" ht="18.75">
      <c r="A33" s="24"/>
      <c r="B33" s="11" t="s">
        <v>110</v>
      </c>
      <c r="C33" s="9" t="s">
        <v>92</v>
      </c>
      <c r="D33" s="9">
        <f t="shared" si="0"/>
        <v>6138</v>
      </c>
      <c r="E33" s="9">
        <v>3900</v>
      </c>
      <c r="F33" s="9">
        <v>800</v>
      </c>
      <c r="G33" s="9">
        <v>700</v>
      </c>
      <c r="H33" s="9">
        <v>60</v>
      </c>
      <c r="I33" s="9">
        <v>75</v>
      </c>
      <c r="J33" s="9">
        <v>603</v>
      </c>
      <c r="K33" s="9"/>
      <c r="L33" s="9"/>
    </row>
    <row r="34" spans="1:12" ht="18.75">
      <c r="A34" s="24"/>
      <c r="B34" s="11" t="s">
        <v>111</v>
      </c>
      <c r="C34" s="9" t="s">
        <v>92</v>
      </c>
      <c r="D34" s="9">
        <f t="shared" si="0"/>
        <v>6138</v>
      </c>
      <c r="E34" s="9">
        <v>3900</v>
      </c>
      <c r="F34" s="9">
        <v>800</v>
      </c>
      <c r="G34" s="9">
        <v>700</v>
      </c>
      <c r="H34" s="9">
        <v>60</v>
      </c>
      <c r="I34" s="9">
        <v>75</v>
      </c>
      <c r="J34" s="9">
        <v>603</v>
      </c>
      <c r="K34" s="9"/>
      <c r="L34" s="9"/>
    </row>
    <row r="35" spans="1:12" ht="18.75">
      <c r="A35" s="24"/>
      <c r="B35" s="11" t="s">
        <v>112</v>
      </c>
      <c r="C35" s="9" t="s">
        <v>92</v>
      </c>
      <c r="D35" s="9">
        <f t="shared" si="0"/>
        <v>6138</v>
      </c>
      <c r="E35" s="9">
        <v>3900</v>
      </c>
      <c r="F35" s="9">
        <v>800</v>
      </c>
      <c r="G35" s="9">
        <v>700</v>
      </c>
      <c r="H35" s="9">
        <v>60</v>
      </c>
      <c r="I35" s="9">
        <v>75</v>
      </c>
      <c r="J35" s="9">
        <v>603</v>
      </c>
      <c r="K35" s="9"/>
      <c r="L35" s="9"/>
    </row>
    <row r="36" spans="1:12" ht="18.75">
      <c r="A36" s="24"/>
      <c r="B36" s="11" t="s">
        <v>113</v>
      </c>
      <c r="C36" s="9" t="s">
        <v>92</v>
      </c>
      <c r="D36" s="9">
        <f t="shared" si="0"/>
        <v>6138</v>
      </c>
      <c r="E36" s="9">
        <v>3900</v>
      </c>
      <c r="F36" s="9">
        <v>800</v>
      </c>
      <c r="G36" s="9">
        <v>700</v>
      </c>
      <c r="H36" s="9">
        <v>60</v>
      </c>
      <c r="I36" s="9">
        <v>75</v>
      </c>
      <c r="J36" s="9">
        <v>603</v>
      </c>
      <c r="K36" s="9"/>
      <c r="L36" s="9"/>
    </row>
    <row r="37" spans="1:12" ht="18.75">
      <c r="A37" s="24"/>
      <c r="B37" s="11" t="s">
        <v>114</v>
      </c>
      <c r="C37" s="9" t="s">
        <v>92</v>
      </c>
      <c r="D37" s="9">
        <f t="shared" si="0"/>
        <v>6138</v>
      </c>
      <c r="E37" s="9">
        <v>3900</v>
      </c>
      <c r="F37" s="9">
        <v>800</v>
      </c>
      <c r="G37" s="9">
        <v>700</v>
      </c>
      <c r="H37" s="9">
        <v>60</v>
      </c>
      <c r="I37" s="9">
        <v>75</v>
      </c>
      <c r="J37" s="9">
        <v>603</v>
      </c>
      <c r="K37" s="9"/>
      <c r="L37" s="9"/>
    </row>
    <row r="38" spans="1:12" ht="18.75">
      <c r="A38" s="24"/>
      <c r="B38" s="11" t="s">
        <v>115</v>
      </c>
      <c r="C38" s="9" t="s">
        <v>92</v>
      </c>
      <c r="D38" s="9">
        <f t="shared" si="0"/>
        <v>6138</v>
      </c>
      <c r="E38" s="9">
        <v>3900</v>
      </c>
      <c r="F38" s="9">
        <v>800</v>
      </c>
      <c r="G38" s="9">
        <v>700</v>
      </c>
      <c r="H38" s="9">
        <v>60</v>
      </c>
      <c r="I38" s="9">
        <v>75</v>
      </c>
      <c r="J38" s="9">
        <v>603</v>
      </c>
      <c r="K38" s="9"/>
      <c r="L38" s="9"/>
    </row>
    <row r="39" spans="1:12" ht="18.75">
      <c r="A39" s="24"/>
      <c r="B39" s="11" t="s">
        <v>116</v>
      </c>
      <c r="C39" s="9" t="s">
        <v>92</v>
      </c>
      <c r="D39" s="9">
        <f t="shared" si="0"/>
        <v>6138</v>
      </c>
      <c r="E39" s="9">
        <v>3900</v>
      </c>
      <c r="F39" s="9">
        <v>800</v>
      </c>
      <c r="G39" s="9">
        <v>700</v>
      </c>
      <c r="H39" s="9">
        <v>60</v>
      </c>
      <c r="I39" s="9">
        <v>75</v>
      </c>
      <c r="J39" s="9">
        <v>603</v>
      </c>
      <c r="K39" s="9"/>
      <c r="L39" s="9"/>
    </row>
    <row r="40" spans="1:12" ht="18.75">
      <c r="A40" s="24"/>
      <c r="B40" s="11" t="s">
        <v>117</v>
      </c>
      <c r="C40" s="9" t="s">
        <v>92</v>
      </c>
      <c r="D40" s="9">
        <f t="shared" si="0"/>
        <v>6138</v>
      </c>
      <c r="E40" s="9">
        <v>3900</v>
      </c>
      <c r="F40" s="9">
        <v>800</v>
      </c>
      <c r="G40" s="9">
        <v>700</v>
      </c>
      <c r="H40" s="9">
        <v>60</v>
      </c>
      <c r="I40" s="9">
        <v>75</v>
      </c>
      <c r="J40" s="9">
        <v>603</v>
      </c>
      <c r="K40" s="9"/>
      <c r="L40" s="9"/>
    </row>
    <row r="41" spans="1:12" ht="18.75">
      <c r="A41" s="24"/>
      <c r="B41" s="11" t="s">
        <v>118</v>
      </c>
      <c r="C41" s="9" t="s">
        <v>92</v>
      </c>
      <c r="D41" s="9">
        <f t="shared" si="0"/>
        <v>6138</v>
      </c>
      <c r="E41" s="9">
        <v>3900</v>
      </c>
      <c r="F41" s="9">
        <v>800</v>
      </c>
      <c r="G41" s="9">
        <v>700</v>
      </c>
      <c r="H41" s="9">
        <v>60</v>
      </c>
      <c r="I41" s="9">
        <v>75</v>
      </c>
      <c r="J41" s="9">
        <v>603</v>
      </c>
      <c r="K41" s="9"/>
      <c r="L41" s="9"/>
    </row>
    <row r="42" spans="1:12" ht="18.75">
      <c r="A42" s="24"/>
      <c r="B42" s="11" t="s">
        <v>119</v>
      </c>
      <c r="C42" s="9" t="s">
        <v>92</v>
      </c>
      <c r="D42" s="9">
        <f t="shared" si="0"/>
        <v>6138</v>
      </c>
      <c r="E42" s="9">
        <v>3900</v>
      </c>
      <c r="F42" s="9">
        <v>800</v>
      </c>
      <c r="G42" s="9">
        <v>700</v>
      </c>
      <c r="H42" s="9">
        <v>60</v>
      </c>
      <c r="I42" s="9">
        <v>75</v>
      </c>
      <c r="J42" s="9">
        <v>603</v>
      </c>
      <c r="K42" s="9"/>
      <c r="L42" s="9"/>
    </row>
    <row r="43" spans="1:12" ht="18.75">
      <c r="A43" s="24"/>
      <c r="B43" s="11" t="s">
        <v>120</v>
      </c>
      <c r="C43" s="9" t="s">
        <v>92</v>
      </c>
      <c r="D43" s="9">
        <f t="shared" si="0"/>
        <v>6138</v>
      </c>
      <c r="E43" s="9">
        <v>3900</v>
      </c>
      <c r="F43" s="9">
        <v>800</v>
      </c>
      <c r="G43" s="9">
        <v>700</v>
      </c>
      <c r="H43" s="9">
        <v>60</v>
      </c>
      <c r="I43" s="9">
        <v>75</v>
      </c>
      <c r="J43" s="9">
        <v>603</v>
      </c>
      <c r="K43" s="9"/>
      <c r="L43" s="9"/>
    </row>
    <row r="44" spans="1:12" ht="18.75">
      <c r="A44" s="24"/>
      <c r="B44" s="11" t="s">
        <v>121</v>
      </c>
      <c r="C44" s="9" t="s">
        <v>92</v>
      </c>
      <c r="D44" s="9">
        <f t="shared" si="0"/>
        <v>6138</v>
      </c>
      <c r="E44" s="9">
        <v>3900</v>
      </c>
      <c r="F44" s="9">
        <v>800</v>
      </c>
      <c r="G44" s="9">
        <v>700</v>
      </c>
      <c r="H44" s="9">
        <v>60</v>
      </c>
      <c r="I44" s="9">
        <v>75</v>
      </c>
      <c r="J44" s="9">
        <v>603</v>
      </c>
      <c r="K44" s="9"/>
      <c r="L44" s="9"/>
    </row>
    <row r="45" spans="1:12" ht="18.75">
      <c r="A45" s="24"/>
      <c r="B45" s="11" t="s">
        <v>122</v>
      </c>
      <c r="C45" s="9" t="s">
        <v>92</v>
      </c>
      <c r="D45" s="9">
        <f t="shared" si="0"/>
        <v>6528</v>
      </c>
      <c r="E45" s="9">
        <v>4290</v>
      </c>
      <c r="F45" s="9">
        <v>800</v>
      </c>
      <c r="G45" s="9">
        <v>700</v>
      </c>
      <c r="H45" s="9">
        <v>60</v>
      </c>
      <c r="I45" s="9">
        <v>75</v>
      </c>
      <c r="J45" s="9">
        <v>603</v>
      </c>
      <c r="K45" s="9" t="s">
        <v>96</v>
      </c>
      <c r="L45" s="9"/>
    </row>
    <row r="46" spans="1:12" ht="18.75">
      <c r="A46" s="24"/>
      <c r="B46" s="11" t="s">
        <v>123</v>
      </c>
      <c r="C46" s="9" t="s">
        <v>92</v>
      </c>
      <c r="D46" s="9">
        <f t="shared" si="0"/>
        <v>6138</v>
      </c>
      <c r="E46" s="7">
        <v>3900</v>
      </c>
      <c r="F46" s="9">
        <v>800</v>
      </c>
      <c r="G46" s="9">
        <v>700</v>
      </c>
      <c r="H46" s="9">
        <v>60</v>
      </c>
      <c r="I46" s="9">
        <v>75</v>
      </c>
      <c r="J46" s="9">
        <v>603</v>
      </c>
      <c r="K46" s="7"/>
      <c r="L46" s="9"/>
    </row>
    <row r="47" spans="1:12" ht="18.75">
      <c r="A47" s="24"/>
      <c r="B47" s="11" t="s">
        <v>124</v>
      </c>
      <c r="C47" s="9" t="s">
        <v>92</v>
      </c>
      <c r="D47" s="9">
        <f t="shared" si="0"/>
        <v>5738</v>
      </c>
      <c r="E47" s="7">
        <v>3500</v>
      </c>
      <c r="F47" s="9">
        <v>800</v>
      </c>
      <c r="G47" s="9">
        <v>700</v>
      </c>
      <c r="H47" s="9">
        <v>60</v>
      </c>
      <c r="I47" s="9">
        <v>75</v>
      </c>
      <c r="J47" s="9">
        <v>603</v>
      </c>
      <c r="K47" s="7"/>
      <c r="L47" s="9"/>
    </row>
    <row r="48" spans="1:12" ht="18.75">
      <c r="A48" s="24"/>
      <c r="B48" s="11" t="s">
        <v>125</v>
      </c>
      <c r="C48" s="9" t="s">
        <v>92</v>
      </c>
      <c r="D48" s="9">
        <f t="shared" si="0"/>
        <v>5738</v>
      </c>
      <c r="E48" s="7">
        <v>3500</v>
      </c>
      <c r="F48" s="9">
        <v>800</v>
      </c>
      <c r="G48" s="9">
        <v>700</v>
      </c>
      <c r="H48" s="9">
        <v>60</v>
      </c>
      <c r="I48" s="9">
        <v>75</v>
      </c>
      <c r="J48" s="9">
        <v>603</v>
      </c>
      <c r="K48" s="7"/>
      <c r="L48" s="9" t="s">
        <v>95</v>
      </c>
    </row>
    <row r="49" spans="1:12" ht="18.75">
      <c r="A49" s="24"/>
      <c r="B49" s="11" t="s">
        <v>126</v>
      </c>
      <c r="C49" s="9" t="s">
        <v>92</v>
      </c>
      <c r="D49" s="9">
        <f t="shared" si="0"/>
        <v>12238</v>
      </c>
      <c r="E49" s="7">
        <v>10000</v>
      </c>
      <c r="F49" s="9">
        <v>800</v>
      </c>
      <c r="G49" s="9">
        <v>700</v>
      </c>
      <c r="H49" s="9">
        <v>60</v>
      </c>
      <c r="I49" s="9">
        <v>75</v>
      </c>
      <c r="J49" s="9">
        <v>603</v>
      </c>
      <c r="K49" s="7"/>
      <c r="L49" s="9"/>
    </row>
    <row r="50" spans="1:12" ht="18.75">
      <c r="A50" s="25"/>
      <c r="B50" s="11" t="s">
        <v>127</v>
      </c>
      <c r="C50" s="9" t="s">
        <v>92</v>
      </c>
      <c r="D50" s="9">
        <f t="shared" si="0"/>
        <v>12238</v>
      </c>
      <c r="E50" s="7">
        <v>10000</v>
      </c>
      <c r="F50" s="9">
        <v>800</v>
      </c>
      <c r="G50" s="9">
        <v>700</v>
      </c>
      <c r="H50" s="9">
        <v>60</v>
      </c>
      <c r="I50" s="9">
        <v>75</v>
      </c>
      <c r="J50" s="9">
        <v>603</v>
      </c>
      <c r="K50" s="7"/>
      <c r="L50" s="9"/>
    </row>
    <row r="51" spans="1:12" ht="18.75">
      <c r="A51" s="17" t="s">
        <v>98</v>
      </c>
      <c r="B51" s="11" t="s">
        <v>128</v>
      </c>
      <c r="C51" s="7" t="s">
        <v>99</v>
      </c>
      <c r="D51" s="9">
        <f t="shared" si="0"/>
        <v>5360</v>
      </c>
      <c r="E51" s="7">
        <v>3900</v>
      </c>
      <c r="F51" s="7">
        <v>800</v>
      </c>
      <c r="G51" s="7">
        <v>600</v>
      </c>
      <c r="H51" s="9">
        <v>60</v>
      </c>
      <c r="I51" s="9"/>
      <c r="J51" s="9"/>
      <c r="K51" s="7"/>
      <c r="L51" s="9" t="s">
        <v>95</v>
      </c>
    </row>
    <row r="52" spans="1:12" ht="18.75">
      <c r="A52" s="18"/>
      <c r="B52" s="11" t="s">
        <v>129</v>
      </c>
      <c r="C52" s="9" t="s">
        <v>99</v>
      </c>
      <c r="D52" s="9">
        <f t="shared" si="0"/>
        <v>5310</v>
      </c>
      <c r="E52" s="9">
        <v>3850</v>
      </c>
      <c r="F52" s="9">
        <v>800</v>
      </c>
      <c r="G52" s="9">
        <v>600</v>
      </c>
      <c r="H52" s="9">
        <v>60</v>
      </c>
      <c r="I52" s="9"/>
      <c r="J52" s="9"/>
      <c r="K52" s="9" t="s">
        <v>107</v>
      </c>
      <c r="L52" s="9" t="s">
        <v>95</v>
      </c>
    </row>
    <row r="53" spans="1:12" ht="18.75">
      <c r="A53" s="19"/>
      <c r="B53" s="11" t="s">
        <v>124</v>
      </c>
      <c r="C53" s="9" t="s">
        <v>99</v>
      </c>
      <c r="D53" s="9">
        <f t="shared" si="0"/>
        <v>4960</v>
      </c>
      <c r="E53" s="9">
        <v>3500</v>
      </c>
      <c r="F53" s="9">
        <v>800</v>
      </c>
      <c r="G53" s="9">
        <v>600</v>
      </c>
      <c r="H53" s="9">
        <v>60</v>
      </c>
      <c r="I53" s="9"/>
      <c r="J53" s="9"/>
      <c r="K53" s="9"/>
      <c r="L53" s="9"/>
    </row>
    <row r="54" spans="1:12" ht="18.75">
      <c r="A54" s="20" t="s">
        <v>100</v>
      </c>
      <c r="B54" s="11" t="s">
        <v>91</v>
      </c>
      <c r="C54" s="7" t="s">
        <v>101</v>
      </c>
      <c r="D54" s="9">
        <f t="shared" si="0"/>
        <v>5738</v>
      </c>
      <c r="E54" s="9">
        <v>3900</v>
      </c>
      <c r="F54" s="9">
        <v>800</v>
      </c>
      <c r="G54" s="9">
        <v>300</v>
      </c>
      <c r="H54" s="9">
        <v>60</v>
      </c>
      <c r="I54" s="9">
        <v>75</v>
      </c>
      <c r="J54" s="9">
        <v>603</v>
      </c>
      <c r="K54" s="9"/>
      <c r="L54" s="9"/>
    </row>
    <row r="55" spans="1:12" ht="18.75">
      <c r="A55" s="20"/>
      <c r="B55" s="11" t="s">
        <v>93</v>
      </c>
      <c r="C55" s="9" t="s">
        <v>101</v>
      </c>
      <c r="D55" s="9">
        <f t="shared" si="0"/>
        <v>5738</v>
      </c>
      <c r="E55" s="9">
        <v>3900</v>
      </c>
      <c r="F55" s="7">
        <v>800</v>
      </c>
      <c r="G55" s="9">
        <v>300</v>
      </c>
      <c r="H55" s="9">
        <v>60</v>
      </c>
      <c r="I55" s="9">
        <v>75</v>
      </c>
      <c r="J55" s="9">
        <v>603</v>
      </c>
      <c r="K55" s="9"/>
      <c r="L55" s="9"/>
    </row>
    <row r="56" spans="1:12" ht="18.75">
      <c r="A56" s="20"/>
      <c r="B56" s="11" t="s">
        <v>94</v>
      </c>
      <c r="C56" s="7" t="s">
        <v>101</v>
      </c>
      <c r="D56" s="9">
        <f t="shared" si="0"/>
        <v>5738</v>
      </c>
      <c r="E56" s="9">
        <v>3900</v>
      </c>
      <c r="F56" s="9">
        <v>800</v>
      </c>
      <c r="G56" s="9">
        <v>300</v>
      </c>
      <c r="H56" s="9">
        <v>60</v>
      </c>
      <c r="I56" s="9">
        <v>75</v>
      </c>
      <c r="J56" s="9">
        <v>603</v>
      </c>
      <c r="K56" s="9"/>
      <c r="L56" s="9" t="s">
        <v>95</v>
      </c>
    </row>
    <row r="57" spans="1:12" ht="18.75">
      <c r="A57" s="20"/>
      <c r="B57" s="11" t="s">
        <v>97</v>
      </c>
      <c r="C57" s="9" t="s">
        <v>101</v>
      </c>
      <c r="D57" s="9">
        <f t="shared" si="0"/>
        <v>5338</v>
      </c>
      <c r="E57" s="9">
        <v>3500</v>
      </c>
      <c r="F57" s="9">
        <v>800</v>
      </c>
      <c r="G57" s="9">
        <v>300</v>
      </c>
      <c r="H57" s="9">
        <v>60</v>
      </c>
      <c r="I57" s="9">
        <v>75</v>
      </c>
      <c r="J57" s="9">
        <v>603</v>
      </c>
      <c r="K57" s="9"/>
      <c r="L57" s="9" t="s">
        <v>95</v>
      </c>
    </row>
    <row r="58" spans="1:12" ht="18.75">
      <c r="A58" s="20"/>
      <c r="B58" s="11" t="s">
        <v>106</v>
      </c>
      <c r="C58" s="9" t="s">
        <v>101</v>
      </c>
      <c r="D58" s="9">
        <f t="shared" si="0"/>
        <v>5338</v>
      </c>
      <c r="E58" s="9">
        <v>3500</v>
      </c>
      <c r="F58" s="9">
        <v>800</v>
      </c>
      <c r="G58" s="9">
        <v>300</v>
      </c>
      <c r="H58" s="9">
        <v>60</v>
      </c>
      <c r="I58" s="9">
        <v>75</v>
      </c>
      <c r="J58" s="9">
        <v>603</v>
      </c>
      <c r="K58" s="9"/>
      <c r="L58" s="9"/>
    </row>
    <row r="59" spans="1:12" ht="18.75">
      <c r="A59" s="20"/>
      <c r="B59" s="11" t="s">
        <v>105</v>
      </c>
      <c r="C59" s="9" t="s">
        <v>101</v>
      </c>
      <c r="D59" s="9">
        <f t="shared" si="0"/>
        <v>5738</v>
      </c>
      <c r="E59" s="9">
        <v>3900</v>
      </c>
      <c r="F59" s="9">
        <v>800</v>
      </c>
      <c r="G59" s="9">
        <v>300</v>
      </c>
      <c r="H59" s="9">
        <v>60</v>
      </c>
      <c r="I59" s="9">
        <v>75</v>
      </c>
      <c r="J59" s="9">
        <v>603</v>
      </c>
      <c r="K59" s="9"/>
      <c r="L59" s="9" t="s">
        <v>95</v>
      </c>
    </row>
    <row r="60" spans="1:12" ht="18.75">
      <c r="A60" s="20"/>
      <c r="B60" s="11" t="s">
        <v>102</v>
      </c>
      <c r="C60" s="9" t="s">
        <v>101</v>
      </c>
      <c r="D60" s="9">
        <f t="shared" si="0"/>
        <v>5738</v>
      </c>
      <c r="E60" s="9">
        <v>3900</v>
      </c>
      <c r="F60" s="9">
        <v>800</v>
      </c>
      <c r="G60" s="9">
        <v>300</v>
      </c>
      <c r="H60" s="9">
        <v>60</v>
      </c>
      <c r="I60" s="9">
        <v>75</v>
      </c>
      <c r="J60" s="9">
        <v>603</v>
      </c>
      <c r="K60" s="9"/>
      <c r="L60" s="9" t="s">
        <v>95</v>
      </c>
    </row>
    <row r="61" spans="1:12" ht="22.5">
      <c r="A61" s="21" t="s">
        <v>103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</sheetData>
  <mergeCells count="13">
    <mergeCell ref="G3:J3"/>
    <mergeCell ref="K3:K4"/>
    <mergeCell ref="L3:L4"/>
    <mergeCell ref="A51:A53"/>
    <mergeCell ref="A54:A60"/>
    <mergeCell ref="A61:L61"/>
    <mergeCell ref="A1:L1"/>
    <mergeCell ref="A3:A50"/>
    <mergeCell ref="B3:B4"/>
    <mergeCell ref="C3:C4"/>
    <mergeCell ref="D3:D4"/>
    <mergeCell ref="E3:E4"/>
    <mergeCell ref="F3:F4"/>
  </mergeCells>
  <printOptions horizontalCentered="1"/>
  <pageMargins left="0.4724409448818898" right="0.3937007874015748" top="0.6299212598425197" bottom="0.6299212598425197" header="0.5118110236220472" footer="0.5118110236220472"/>
  <pageSetup fitToHeight="1" fitToWidth="1" horizontalDpi="180" verticalDpi="180" orientation="portrait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C26" sqref="C26"/>
    </sheetView>
  </sheetViews>
  <sheetFormatPr defaultColWidth="9.00390625" defaultRowHeight="14.25"/>
  <cols>
    <col min="2" max="2" width="33.00390625" style="12" customWidth="1"/>
    <col min="8" max="8" width="10.875" style="0" customWidth="1"/>
    <col min="9" max="9" width="14.50390625" style="0" customWidth="1"/>
    <col min="10" max="10" width="15.25390625" style="0" customWidth="1"/>
    <col min="11" max="11" width="18.50390625" style="0" customWidth="1"/>
  </cols>
  <sheetData>
    <row r="1" spans="1:12" ht="27">
      <c r="A1" s="23" t="s">
        <v>104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>
      <c r="A2" s="4"/>
      <c r="B2" s="10"/>
      <c r="C2" s="5"/>
      <c r="D2" s="5"/>
      <c r="E2" s="6"/>
      <c r="F2" s="5"/>
      <c r="G2" s="5"/>
      <c r="H2" s="5"/>
      <c r="I2" s="6"/>
      <c r="J2" s="5"/>
      <c r="K2" s="5" t="s">
        <v>81</v>
      </c>
      <c r="L2" s="5"/>
    </row>
    <row r="3" spans="1:12" ht="20.25">
      <c r="A3" s="17" t="s">
        <v>6</v>
      </c>
      <c r="B3" s="26" t="s">
        <v>82</v>
      </c>
      <c r="C3" s="28" t="s">
        <v>2</v>
      </c>
      <c r="D3" s="28" t="s">
        <v>5</v>
      </c>
      <c r="E3" s="28" t="s">
        <v>83</v>
      </c>
      <c r="F3" s="28" t="s">
        <v>84</v>
      </c>
      <c r="G3" s="30" t="s">
        <v>85</v>
      </c>
      <c r="H3" s="31"/>
      <c r="I3" s="31"/>
      <c r="J3" s="32"/>
      <c r="K3" s="28" t="s">
        <v>86</v>
      </c>
      <c r="L3" s="28" t="s">
        <v>30</v>
      </c>
    </row>
    <row r="4" spans="1:12" ht="20.25">
      <c r="A4" s="24"/>
      <c r="B4" s="27"/>
      <c r="C4" s="29"/>
      <c r="D4" s="29"/>
      <c r="E4" s="29"/>
      <c r="F4" s="29"/>
      <c r="G4" s="8" t="s">
        <v>87</v>
      </c>
      <c r="H4" s="8" t="s">
        <v>88</v>
      </c>
      <c r="I4" s="8" t="s">
        <v>89</v>
      </c>
      <c r="J4" s="8" t="s">
        <v>90</v>
      </c>
      <c r="K4" s="29"/>
      <c r="L4" s="29"/>
    </row>
    <row r="5" spans="1:12" ht="18.75">
      <c r="A5" s="24"/>
      <c r="B5" s="11" t="s">
        <v>130</v>
      </c>
      <c r="C5" s="9" t="s">
        <v>92</v>
      </c>
      <c r="D5" s="9">
        <f>E5+F5+G5+H5+I5+J5</f>
        <v>6138</v>
      </c>
      <c r="E5" s="9">
        <v>3900</v>
      </c>
      <c r="F5" s="9">
        <v>800</v>
      </c>
      <c r="G5" s="9">
        <v>700</v>
      </c>
      <c r="H5" s="9">
        <v>60</v>
      </c>
      <c r="I5" s="9">
        <v>75</v>
      </c>
      <c r="J5" s="9">
        <v>603</v>
      </c>
      <c r="K5" s="9"/>
      <c r="L5" s="9"/>
    </row>
    <row r="6" spans="1:12" ht="18.75">
      <c r="A6" s="24"/>
      <c r="B6" s="11" t="s">
        <v>131</v>
      </c>
      <c r="C6" s="9" t="s">
        <v>92</v>
      </c>
      <c r="D6" s="9">
        <f aca="true" t="shared" si="0" ref="D6:D60">E6+F6+G6+H6+I6+J6</f>
        <v>5738</v>
      </c>
      <c r="E6" s="9">
        <v>3500</v>
      </c>
      <c r="F6" s="9">
        <v>800</v>
      </c>
      <c r="G6" s="9">
        <v>700</v>
      </c>
      <c r="H6" s="9">
        <v>60</v>
      </c>
      <c r="I6" s="9">
        <v>75</v>
      </c>
      <c r="J6" s="9">
        <v>603</v>
      </c>
      <c r="K6" s="9"/>
      <c r="L6" s="9"/>
    </row>
    <row r="7" spans="1:12" ht="18.75">
      <c r="A7" s="24"/>
      <c r="B7" s="11" t="s">
        <v>132</v>
      </c>
      <c r="C7" s="9" t="s">
        <v>92</v>
      </c>
      <c r="D7" s="9">
        <f t="shared" si="0"/>
        <v>5738</v>
      </c>
      <c r="E7" s="9">
        <v>3500</v>
      </c>
      <c r="F7" s="9">
        <v>800</v>
      </c>
      <c r="G7" s="9">
        <v>700</v>
      </c>
      <c r="H7" s="9">
        <v>60</v>
      </c>
      <c r="I7" s="9">
        <v>75</v>
      </c>
      <c r="J7" s="9">
        <v>603</v>
      </c>
      <c r="K7" s="9"/>
      <c r="L7" s="9"/>
    </row>
    <row r="8" spans="1:12" ht="18.75">
      <c r="A8" s="24"/>
      <c r="B8" s="11" t="s">
        <v>133</v>
      </c>
      <c r="C8" s="9" t="s">
        <v>92</v>
      </c>
      <c r="D8" s="9">
        <f t="shared" si="0"/>
        <v>5738</v>
      </c>
      <c r="E8" s="9">
        <v>3500</v>
      </c>
      <c r="F8" s="9">
        <v>800</v>
      </c>
      <c r="G8" s="9">
        <v>700</v>
      </c>
      <c r="H8" s="9">
        <v>60</v>
      </c>
      <c r="I8" s="9">
        <v>75</v>
      </c>
      <c r="J8" s="9">
        <v>603</v>
      </c>
      <c r="K8" s="9"/>
      <c r="L8" s="9"/>
    </row>
    <row r="9" spans="1:12" ht="18.75">
      <c r="A9" s="24"/>
      <c r="B9" s="11" t="s">
        <v>134</v>
      </c>
      <c r="C9" s="9" t="s">
        <v>92</v>
      </c>
      <c r="D9" s="9">
        <f t="shared" si="0"/>
        <v>5738</v>
      </c>
      <c r="E9" s="9">
        <v>3500</v>
      </c>
      <c r="F9" s="9">
        <v>800</v>
      </c>
      <c r="G9" s="9">
        <v>700</v>
      </c>
      <c r="H9" s="9">
        <v>60</v>
      </c>
      <c r="I9" s="9">
        <v>75</v>
      </c>
      <c r="J9" s="9">
        <v>603</v>
      </c>
      <c r="K9" s="9"/>
      <c r="L9" s="9"/>
    </row>
    <row r="10" spans="1:12" ht="18.75">
      <c r="A10" s="24"/>
      <c r="B10" s="11" t="s">
        <v>135</v>
      </c>
      <c r="C10" s="9" t="s">
        <v>92</v>
      </c>
      <c r="D10" s="9">
        <f t="shared" si="0"/>
        <v>6138</v>
      </c>
      <c r="E10" s="9">
        <v>3900</v>
      </c>
      <c r="F10" s="9">
        <v>800</v>
      </c>
      <c r="G10" s="9">
        <v>700</v>
      </c>
      <c r="H10" s="9">
        <v>60</v>
      </c>
      <c r="I10" s="9">
        <v>75</v>
      </c>
      <c r="J10" s="9">
        <v>603</v>
      </c>
      <c r="K10" s="9"/>
      <c r="L10" s="9" t="s">
        <v>95</v>
      </c>
    </row>
    <row r="11" spans="1:12" ht="18.75">
      <c r="A11" s="24"/>
      <c r="B11" s="11" t="s">
        <v>136</v>
      </c>
      <c r="C11" s="9" t="s">
        <v>92</v>
      </c>
      <c r="D11" s="9">
        <f t="shared" si="0"/>
        <v>6138</v>
      </c>
      <c r="E11" s="9">
        <v>3900</v>
      </c>
      <c r="F11" s="9">
        <v>800</v>
      </c>
      <c r="G11" s="9">
        <v>700</v>
      </c>
      <c r="H11" s="9">
        <v>60</v>
      </c>
      <c r="I11" s="9">
        <v>75</v>
      </c>
      <c r="J11" s="9">
        <v>603</v>
      </c>
      <c r="K11" s="9"/>
      <c r="L11" s="9" t="s">
        <v>95</v>
      </c>
    </row>
    <row r="12" spans="1:12" ht="18.75">
      <c r="A12" s="24"/>
      <c r="B12" s="11" t="s">
        <v>137</v>
      </c>
      <c r="C12" s="9" t="s">
        <v>92</v>
      </c>
      <c r="D12" s="9">
        <f t="shared" si="0"/>
        <v>6138</v>
      </c>
      <c r="E12" s="9">
        <v>3900</v>
      </c>
      <c r="F12" s="9">
        <v>800</v>
      </c>
      <c r="G12" s="9">
        <v>700</v>
      </c>
      <c r="H12" s="9">
        <v>60</v>
      </c>
      <c r="I12" s="9">
        <v>75</v>
      </c>
      <c r="J12" s="9">
        <v>603</v>
      </c>
      <c r="K12" s="9"/>
      <c r="L12" s="9" t="s">
        <v>95</v>
      </c>
    </row>
    <row r="13" spans="1:12" ht="18.75">
      <c r="A13" s="24"/>
      <c r="B13" s="11" t="s">
        <v>138</v>
      </c>
      <c r="C13" s="9" t="s">
        <v>92</v>
      </c>
      <c r="D13" s="9">
        <f t="shared" si="0"/>
        <v>5738</v>
      </c>
      <c r="E13" s="9">
        <v>3500</v>
      </c>
      <c r="F13" s="9">
        <v>800</v>
      </c>
      <c r="G13" s="9">
        <v>700</v>
      </c>
      <c r="H13" s="9">
        <v>60</v>
      </c>
      <c r="I13" s="9">
        <v>75</v>
      </c>
      <c r="J13" s="9">
        <v>603</v>
      </c>
      <c r="K13" s="9"/>
      <c r="L13" s="9" t="s">
        <v>95</v>
      </c>
    </row>
    <row r="14" spans="1:12" ht="18.75">
      <c r="A14" s="24"/>
      <c r="B14" s="11" t="s">
        <v>139</v>
      </c>
      <c r="C14" s="9" t="s">
        <v>92</v>
      </c>
      <c r="D14" s="9">
        <f t="shared" si="0"/>
        <v>5738</v>
      </c>
      <c r="E14" s="9">
        <v>3500</v>
      </c>
      <c r="F14" s="9">
        <v>800</v>
      </c>
      <c r="G14" s="9">
        <v>700</v>
      </c>
      <c r="H14" s="9">
        <v>60</v>
      </c>
      <c r="I14" s="9">
        <v>75</v>
      </c>
      <c r="J14" s="9">
        <v>603</v>
      </c>
      <c r="K14" s="9"/>
      <c r="L14" s="9" t="s">
        <v>95</v>
      </c>
    </row>
    <row r="15" spans="1:12" ht="18.75">
      <c r="A15" s="24"/>
      <c r="B15" s="11" t="s">
        <v>140</v>
      </c>
      <c r="C15" s="9" t="s">
        <v>92</v>
      </c>
      <c r="D15" s="9">
        <f t="shared" si="0"/>
        <v>6088</v>
      </c>
      <c r="E15" s="9">
        <v>3850</v>
      </c>
      <c r="F15" s="9">
        <v>800</v>
      </c>
      <c r="G15" s="9">
        <v>700</v>
      </c>
      <c r="H15" s="9">
        <v>60</v>
      </c>
      <c r="I15" s="9">
        <v>75</v>
      </c>
      <c r="J15" s="9">
        <v>603</v>
      </c>
      <c r="K15" s="9" t="s">
        <v>96</v>
      </c>
      <c r="L15" s="9" t="s">
        <v>95</v>
      </c>
    </row>
    <row r="16" spans="1:12" ht="18.75">
      <c r="A16" s="24"/>
      <c r="B16" s="11" t="s">
        <v>141</v>
      </c>
      <c r="C16" s="9" t="s">
        <v>92</v>
      </c>
      <c r="D16" s="9">
        <f t="shared" si="0"/>
        <v>6138</v>
      </c>
      <c r="E16" s="9">
        <v>3900</v>
      </c>
      <c r="F16" s="9">
        <v>800</v>
      </c>
      <c r="G16" s="9">
        <v>700</v>
      </c>
      <c r="H16" s="9">
        <v>60</v>
      </c>
      <c r="I16" s="9">
        <v>75</v>
      </c>
      <c r="J16" s="9">
        <v>603</v>
      </c>
      <c r="K16" s="9"/>
      <c r="L16" s="9"/>
    </row>
    <row r="17" spans="1:12" ht="18.75">
      <c r="A17" s="24"/>
      <c r="B17" s="11" t="s">
        <v>142</v>
      </c>
      <c r="C17" s="9" t="s">
        <v>92</v>
      </c>
      <c r="D17" s="9">
        <f t="shared" si="0"/>
        <v>6138</v>
      </c>
      <c r="E17" s="9">
        <v>3900</v>
      </c>
      <c r="F17" s="9">
        <v>800</v>
      </c>
      <c r="G17" s="9">
        <v>700</v>
      </c>
      <c r="H17" s="9">
        <v>60</v>
      </c>
      <c r="I17" s="9">
        <v>75</v>
      </c>
      <c r="J17" s="9">
        <v>603</v>
      </c>
      <c r="K17" s="9"/>
      <c r="L17" s="9"/>
    </row>
    <row r="18" spans="1:12" ht="18.75">
      <c r="A18" s="24"/>
      <c r="B18" s="11" t="s">
        <v>143</v>
      </c>
      <c r="C18" s="9" t="s">
        <v>92</v>
      </c>
      <c r="D18" s="9">
        <f t="shared" si="0"/>
        <v>6138</v>
      </c>
      <c r="E18" s="9">
        <v>3900</v>
      </c>
      <c r="F18" s="9">
        <v>800</v>
      </c>
      <c r="G18" s="9">
        <v>700</v>
      </c>
      <c r="H18" s="9">
        <v>60</v>
      </c>
      <c r="I18" s="9">
        <v>75</v>
      </c>
      <c r="J18" s="9">
        <v>603</v>
      </c>
      <c r="K18" s="9"/>
      <c r="L18" s="9"/>
    </row>
    <row r="19" spans="1:12" ht="18.75">
      <c r="A19" s="24"/>
      <c r="B19" s="11" t="s">
        <v>144</v>
      </c>
      <c r="C19" s="9" t="s">
        <v>92</v>
      </c>
      <c r="D19" s="9">
        <f t="shared" si="0"/>
        <v>6138</v>
      </c>
      <c r="E19" s="9">
        <v>3900</v>
      </c>
      <c r="F19" s="9">
        <v>800</v>
      </c>
      <c r="G19" s="9">
        <v>700</v>
      </c>
      <c r="H19" s="9">
        <v>60</v>
      </c>
      <c r="I19" s="9">
        <v>75</v>
      </c>
      <c r="J19" s="9">
        <v>603</v>
      </c>
      <c r="K19" s="9"/>
      <c r="L19" s="9"/>
    </row>
    <row r="20" spans="1:12" ht="18.75">
      <c r="A20" s="24"/>
      <c r="B20" s="11" t="s">
        <v>145</v>
      </c>
      <c r="C20" s="9" t="s">
        <v>92</v>
      </c>
      <c r="D20" s="9">
        <f t="shared" si="0"/>
        <v>6138</v>
      </c>
      <c r="E20" s="9">
        <v>3900</v>
      </c>
      <c r="F20" s="9">
        <v>800</v>
      </c>
      <c r="G20" s="9">
        <v>700</v>
      </c>
      <c r="H20" s="9">
        <v>60</v>
      </c>
      <c r="I20" s="9">
        <v>75</v>
      </c>
      <c r="J20" s="9">
        <v>603</v>
      </c>
      <c r="K20" s="9"/>
      <c r="L20" s="9"/>
    </row>
    <row r="21" spans="1:12" ht="18.75">
      <c r="A21" s="24"/>
      <c r="B21" s="11" t="s">
        <v>146</v>
      </c>
      <c r="C21" s="9" t="s">
        <v>92</v>
      </c>
      <c r="D21" s="9">
        <f t="shared" si="0"/>
        <v>6138</v>
      </c>
      <c r="E21" s="9">
        <v>3900</v>
      </c>
      <c r="F21" s="9">
        <v>800</v>
      </c>
      <c r="G21" s="9">
        <v>700</v>
      </c>
      <c r="H21" s="9">
        <v>60</v>
      </c>
      <c r="I21" s="9">
        <v>75</v>
      </c>
      <c r="J21" s="9">
        <v>603</v>
      </c>
      <c r="K21" s="9"/>
      <c r="L21" s="9"/>
    </row>
    <row r="22" spans="1:12" ht="18.75">
      <c r="A22" s="24"/>
      <c r="B22" s="11" t="s">
        <v>147</v>
      </c>
      <c r="C22" s="9" t="s">
        <v>92</v>
      </c>
      <c r="D22" s="9">
        <f t="shared" si="0"/>
        <v>6138</v>
      </c>
      <c r="E22" s="9">
        <v>3900</v>
      </c>
      <c r="F22" s="9">
        <v>800</v>
      </c>
      <c r="G22" s="9">
        <v>700</v>
      </c>
      <c r="H22" s="9">
        <v>60</v>
      </c>
      <c r="I22" s="9">
        <v>75</v>
      </c>
      <c r="J22" s="9">
        <v>603</v>
      </c>
      <c r="K22" s="9"/>
      <c r="L22" s="9"/>
    </row>
    <row r="23" spans="1:12" ht="18.75">
      <c r="A23" s="24"/>
      <c r="B23" s="11" t="s">
        <v>148</v>
      </c>
      <c r="C23" s="9" t="s">
        <v>92</v>
      </c>
      <c r="D23" s="9">
        <f t="shared" si="0"/>
        <v>6138</v>
      </c>
      <c r="E23" s="9">
        <v>3900</v>
      </c>
      <c r="F23" s="9">
        <v>800</v>
      </c>
      <c r="G23" s="9">
        <v>700</v>
      </c>
      <c r="H23" s="9">
        <v>60</v>
      </c>
      <c r="I23" s="9">
        <v>75</v>
      </c>
      <c r="J23" s="9">
        <v>603</v>
      </c>
      <c r="K23" s="9"/>
      <c r="L23" s="9"/>
    </row>
    <row r="24" spans="1:12" ht="18.75">
      <c r="A24" s="24"/>
      <c r="B24" s="11" t="s">
        <v>149</v>
      </c>
      <c r="C24" s="9" t="s">
        <v>92</v>
      </c>
      <c r="D24" s="9">
        <f t="shared" si="0"/>
        <v>6528</v>
      </c>
      <c r="E24" s="9">
        <v>4290</v>
      </c>
      <c r="F24" s="9">
        <v>800</v>
      </c>
      <c r="G24" s="9">
        <v>700</v>
      </c>
      <c r="H24" s="9">
        <v>60</v>
      </c>
      <c r="I24" s="9">
        <v>75</v>
      </c>
      <c r="J24" s="9">
        <v>603</v>
      </c>
      <c r="K24" s="9" t="s">
        <v>96</v>
      </c>
      <c r="L24" s="9"/>
    </row>
    <row r="25" spans="1:12" ht="18.75">
      <c r="A25" s="24"/>
      <c r="B25" s="11" t="s">
        <v>150</v>
      </c>
      <c r="C25" s="9" t="s">
        <v>92</v>
      </c>
      <c r="D25" s="9">
        <f t="shared" si="0"/>
        <v>6528</v>
      </c>
      <c r="E25" s="9">
        <v>4290</v>
      </c>
      <c r="F25" s="9">
        <v>800</v>
      </c>
      <c r="G25" s="9">
        <v>700</v>
      </c>
      <c r="H25" s="9">
        <v>60</v>
      </c>
      <c r="I25" s="9">
        <v>75</v>
      </c>
      <c r="J25" s="9">
        <v>603</v>
      </c>
      <c r="K25" s="9" t="s">
        <v>96</v>
      </c>
      <c r="L25" s="9" t="s">
        <v>95</v>
      </c>
    </row>
    <row r="26" spans="1:12" ht="18.75">
      <c r="A26" s="24"/>
      <c r="B26" s="11" t="s">
        <v>151</v>
      </c>
      <c r="C26" s="9" t="s">
        <v>92</v>
      </c>
      <c r="D26" s="9">
        <f t="shared" si="0"/>
        <v>6138</v>
      </c>
      <c r="E26" s="9">
        <v>3900</v>
      </c>
      <c r="F26" s="9">
        <v>800</v>
      </c>
      <c r="G26" s="9">
        <v>700</v>
      </c>
      <c r="H26" s="9">
        <v>60</v>
      </c>
      <c r="I26" s="9">
        <v>75</v>
      </c>
      <c r="J26" s="9">
        <v>603</v>
      </c>
      <c r="K26" s="9"/>
      <c r="L26" s="9"/>
    </row>
    <row r="27" spans="1:12" ht="18.75">
      <c r="A27" s="24"/>
      <c r="B27" s="11" t="s">
        <v>152</v>
      </c>
      <c r="C27" s="9" t="s">
        <v>92</v>
      </c>
      <c r="D27" s="9">
        <f t="shared" si="0"/>
        <v>6138</v>
      </c>
      <c r="E27" s="9">
        <v>3900</v>
      </c>
      <c r="F27" s="9">
        <v>800</v>
      </c>
      <c r="G27" s="9">
        <v>700</v>
      </c>
      <c r="H27" s="9">
        <v>60</v>
      </c>
      <c r="I27" s="9">
        <v>75</v>
      </c>
      <c r="J27" s="9">
        <v>603</v>
      </c>
      <c r="K27" s="9"/>
      <c r="L27" s="9"/>
    </row>
    <row r="28" spans="1:12" ht="18.75">
      <c r="A28" s="24"/>
      <c r="B28" s="11" t="s">
        <v>153</v>
      </c>
      <c r="C28" s="9" t="s">
        <v>92</v>
      </c>
      <c r="D28" s="9">
        <f t="shared" si="0"/>
        <v>6528</v>
      </c>
      <c r="E28" s="9">
        <v>4290</v>
      </c>
      <c r="F28" s="9">
        <v>800</v>
      </c>
      <c r="G28" s="9">
        <v>700</v>
      </c>
      <c r="H28" s="9">
        <v>60</v>
      </c>
      <c r="I28" s="9">
        <v>75</v>
      </c>
      <c r="J28" s="9">
        <v>603</v>
      </c>
      <c r="K28" s="9" t="s">
        <v>96</v>
      </c>
      <c r="L28" s="9"/>
    </row>
    <row r="29" spans="1:12" ht="18.75">
      <c r="A29" s="24"/>
      <c r="B29" s="11" t="s">
        <v>154</v>
      </c>
      <c r="C29" s="9" t="s">
        <v>92</v>
      </c>
      <c r="D29" s="9">
        <f t="shared" si="0"/>
        <v>6138</v>
      </c>
      <c r="E29" s="9">
        <v>3900</v>
      </c>
      <c r="F29" s="9">
        <v>800</v>
      </c>
      <c r="G29" s="9">
        <v>700</v>
      </c>
      <c r="H29" s="9">
        <v>60</v>
      </c>
      <c r="I29" s="9">
        <v>75</v>
      </c>
      <c r="J29" s="9">
        <v>603</v>
      </c>
      <c r="K29" s="9"/>
      <c r="L29" s="9"/>
    </row>
    <row r="30" spans="1:12" ht="18.75">
      <c r="A30" s="24"/>
      <c r="B30" s="11" t="s">
        <v>155</v>
      </c>
      <c r="C30" s="9" t="s">
        <v>92</v>
      </c>
      <c r="D30" s="9">
        <f t="shared" si="0"/>
        <v>6138</v>
      </c>
      <c r="E30" s="9">
        <v>3900</v>
      </c>
      <c r="F30" s="9">
        <v>800</v>
      </c>
      <c r="G30" s="9">
        <v>700</v>
      </c>
      <c r="H30" s="9">
        <v>60</v>
      </c>
      <c r="I30" s="9">
        <v>75</v>
      </c>
      <c r="J30" s="9">
        <v>603</v>
      </c>
      <c r="K30" s="9"/>
      <c r="L30" s="9"/>
    </row>
    <row r="31" spans="1:12" ht="18.75">
      <c r="A31" s="24"/>
      <c r="B31" s="11" t="s">
        <v>158</v>
      </c>
      <c r="C31" s="9" t="s">
        <v>92</v>
      </c>
      <c r="D31" s="9">
        <f t="shared" si="0"/>
        <v>6138</v>
      </c>
      <c r="E31" s="9">
        <v>3900</v>
      </c>
      <c r="F31" s="9">
        <v>800</v>
      </c>
      <c r="G31" s="9">
        <v>700</v>
      </c>
      <c r="H31" s="9">
        <v>60</v>
      </c>
      <c r="I31" s="9">
        <v>75</v>
      </c>
      <c r="J31" s="9">
        <v>603</v>
      </c>
      <c r="K31" s="9"/>
      <c r="L31" s="9"/>
    </row>
    <row r="32" spans="1:12" ht="18.75">
      <c r="A32" s="24"/>
      <c r="B32" s="11" t="s">
        <v>109</v>
      </c>
      <c r="C32" s="9" t="s">
        <v>92</v>
      </c>
      <c r="D32" s="9">
        <f t="shared" si="0"/>
        <v>6138</v>
      </c>
      <c r="E32" s="9">
        <v>3900</v>
      </c>
      <c r="F32" s="9">
        <v>800</v>
      </c>
      <c r="G32" s="9">
        <v>700</v>
      </c>
      <c r="H32" s="9">
        <v>60</v>
      </c>
      <c r="I32" s="9">
        <v>75</v>
      </c>
      <c r="J32" s="9">
        <v>603</v>
      </c>
      <c r="K32" s="9"/>
      <c r="L32" s="9"/>
    </row>
    <row r="33" spans="1:12" ht="18.75">
      <c r="A33" s="24"/>
      <c r="B33" s="11" t="s">
        <v>110</v>
      </c>
      <c r="C33" s="9" t="s">
        <v>92</v>
      </c>
      <c r="D33" s="9">
        <f t="shared" si="0"/>
        <v>6138</v>
      </c>
      <c r="E33" s="9">
        <v>3900</v>
      </c>
      <c r="F33" s="9">
        <v>800</v>
      </c>
      <c r="G33" s="9">
        <v>700</v>
      </c>
      <c r="H33" s="9">
        <v>60</v>
      </c>
      <c r="I33" s="9">
        <v>75</v>
      </c>
      <c r="J33" s="9">
        <v>603</v>
      </c>
      <c r="K33" s="9"/>
      <c r="L33" s="9"/>
    </row>
    <row r="34" spans="1:12" ht="18.75">
      <c r="A34" s="24"/>
      <c r="B34" s="11" t="s">
        <v>111</v>
      </c>
      <c r="C34" s="9" t="s">
        <v>92</v>
      </c>
      <c r="D34" s="9">
        <f t="shared" si="0"/>
        <v>6138</v>
      </c>
      <c r="E34" s="9">
        <v>3900</v>
      </c>
      <c r="F34" s="9">
        <v>800</v>
      </c>
      <c r="G34" s="9">
        <v>700</v>
      </c>
      <c r="H34" s="9">
        <v>60</v>
      </c>
      <c r="I34" s="9">
        <v>75</v>
      </c>
      <c r="J34" s="9">
        <v>603</v>
      </c>
      <c r="K34" s="9"/>
      <c r="L34" s="9"/>
    </row>
    <row r="35" spans="1:12" ht="18.75">
      <c r="A35" s="24"/>
      <c r="B35" s="11" t="s">
        <v>112</v>
      </c>
      <c r="C35" s="9" t="s">
        <v>92</v>
      </c>
      <c r="D35" s="9">
        <f t="shared" si="0"/>
        <v>6138</v>
      </c>
      <c r="E35" s="9">
        <v>3900</v>
      </c>
      <c r="F35" s="9">
        <v>800</v>
      </c>
      <c r="G35" s="9">
        <v>700</v>
      </c>
      <c r="H35" s="9">
        <v>60</v>
      </c>
      <c r="I35" s="9">
        <v>75</v>
      </c>
      <c r="J35" s="9">
        <v>603</v>
      </c>
      <c r="K35" s="9"/>
      <c r="L35" s="9"/>
    </row>
    <row r="36" spans="1:12" ht="18.75">
      <c r="A36" s="24"/>
      <c r="B36" s="11" t="s">
        <v>113</v>
      </c>
      <c r="C36" s="9" t="s">
        <v>92</v>
      </c>
      <c r="D36" s="9">
        <f t="shared" si="0"/>
        <v>6138</v>
      </c>
      <c r="E36" s="9">
        <v>3900</v>
      </c>
      <c r="F36" s="9">
        <v>800</v>
      </c>
      <c r="G36" s="9">
        <v>700</v>
      </c>
      <c r="H36" s="9">
        <v>60</v>
      </c>
      <c r="I36" s="9">
        <v>75</v>
      </c>
      <c r="J36" s="9">
        <v>603</v>
      </c>
      <c r="K36" s="9"/>
      <c r="L36" s="9"/>
    </row>
    <row r="37" spans="1:12" ht="18.75">
      <c r="A37" s="24"/>
      <c r="B37" s="11" t="s">
        <v>114</v>
      </c>
      <c r="C37" s="9" t="s">
        <v>92</v>
      </c>
      <c r="D37" s="9">
        <f t="shared" si="0"/>
        <v>6138</v>
      </c>
      <c r="E37" s="9">
        <v>3900</v>
      </c>
      <c r="F37" s="9">
        <v>800</v>
      </c>
      <c r="G37" s="9">
        <v>700</v>
      </c>
      <c r="H37" s="9">
        <v>60</v>
      </c>
      <c r="I37" s="9">
        <v>75</v>
      </c>
      <c r="J37" s="9">
        <v>603</v>
      </c>
      <c r="K37" s="9"/>
      <c r="L37" s="9"/>
    </row>
    <row r="38" spans="1:12" ht="18.75">
      <c r="A38" s="24"/>
      <c r="B38" s="11" t="s">
        <v>115</v>
      </c>
      <c r="C38" s="9" t="s">
        <v>92</v>
      </c>
      <c r="D38" s="9">
        <f t="shared" si="0"/>
        <v>6138</v>
      </c>
      <c r="E38" s="9">
        <v>3900</v>
      </c>
      <c r="F38" s="9">
        <v>800</v>
      </c>
      <c r="G38" s="9">
        <v>700</v>
      </c>
      <c r="H38" s="9">
        <v>60</v>
      </c>
      <c r="I38" s="9">
        <v>75</v>
      </c>
      <c r="J38" s="9">
        <v>603</v>
      </c>
      <c r="K38" s="9"/>
      <c r="L38" s="9"/>
    </row>
    <row r="39" spans="1:12" ht="18.75">
      <c r="A39" s="24"/>
      <c r="B39" s="11" t="s">
        <v>116</v>
      </c>
      <c r="C39" s="9" t="s">
        <v>92</v>
      </c>
      <c r="D39" s="9">
        <f t="shared" si="0"/>
        <v>6138</v>
      </c>
      <c r="E39" s="9">
        <v>3900</v>
      </c>
      <c r="F39" s="9">
        <v>800</v>
      </c>
      <c r="G39" s="9">
        <v>700</v>
      </c>
      <c r="H39" s="9">
        <v>60</v>
      </c>
      <c r="I39" s="9">
        <v>75</v>
      </c>
      <c r="J39" s="9">
        <v>603</v>
      </c>
      <c r="K39" s="9"/>
      <c r="L39" s="9"/>
    </row>
    <row r="40" spans="1:12" ht="18.75">
      <c r="A40" s="24"/>
      <c r="B40" s="11" t="s">
        <v>117</v>
      </c>
      <c r="C40" s="9" t="s">
        <v>92</v>
      </c>
      <c r="D40" s="9">
        <f t="shared" si="0"/>
        <v>6138</v>
      </c>
      <c r="E40" s="9">
        <v>3900</v>
      </c>
      <c r="F40" s="9">
        <v>800</v>
      </c>
      <c r="G40" s="9">
        <v>700</v>
      </c>
      <c r="H40" s="9">
        <v>60</v>
      </c>
      <c r="I40" s="9">
        <v>75</v>
      </c>
      <c r="J40" s="9">
        <v>603</v>
      </c>
      <c r="K40" s="9"/>
      <c r="L40" s="9"/>
    </row>
    <row r="41" spans="1:12" ht="18.75">
      <c r="A41" s="24"/>
      <c r="B41" s="11" t="s">
        <v>118</v>
      </c>
      <c r="C41" s="9" t="s">
        <v>92</v>
      </c>
      <c r="D41" s="9">
        <f t="shared" si="0"/>
        <v>6138</v>
      </c>
      <c r="E41" s="9">
        <v>3900</v>
      </c>
      <c r="F41" s="9">
        <v>800</v>
      </c>
      <c r="G41" s="9">
        <v>700</v>
      </c>
      <c r="H41" s="9">
        <v>60</v>
      </c>
      <c r="I41" s="9">
        <v>75</v>
      </c>
      <c r="J41" s="9">
        <v>603</v>
      </c>
      <c r="K41" s="9"/>
      <c r="L41" s="9"/>
    </row>
    <row r="42" spans="1:12" ht="18.75">
      <c r="A42" s="24"/>
      <c r="B42" s="11" t="s">
        <v>119</v>
      </c>
      <c r="C42" s="9" t="s">
        <v>92</v>
      </c>
      <c r="D42" s="9">
        <f t="shared" si="0"/>
        <v>6138</v>
      </c>
      <c r="E42" s="9">
        <v>3900</v>
      </c>
      <c r="F42" s="9">
        <v>800</v>
      </c>
      <c r="G42" s="9">
        <v>700</v>
      </c>
      <c r="H42" s="9">
        <v>60</v>
      </c>
      <c r="I42" s="9">
        <v>75</v>
      </c>
      <c r="J42" s="9">
        <v>603</v>
      </c>
      <c r="K42" s="9"/>
      <c r="L42" s="9"/>
    </row>
    <row r="43" spans="1:12" ht="18.75">
      <c r="A43" s="24"/>
      <c r="B43" s="11" t="s">
        <v>120</v>
      </c>
      <c r="C43" s="9" t="s">
        <v>92</v>
      </c>
      <c r="D43" s="9">
        <f t="shared" si="0"/>
        <v>6138</v>
      </c>
      <c r="E43" s="9">
        <v>3900</v>
      </c>
      <c r="F43" s="9">
        <v>800</v>
      </c>
      <c r="G43" s="9">
        <v>700</v>
      </c>
      <c r="H43" s="9">
        <v>60</v>
      </c>
      <c r="I43" s="9">
        <v>75</v>
      </c>
      <c r="J43" s="9">
        <v>603</v>
      </c>
      <c r="K43" s="9"/>
      <c r="L43" s="9"/>
    </row>
    <row r="44" spans="1:12" ht="18.75">
      <c r="A44" s="24"/>
      <c r="B44" s="11" t="s">
        <v>121</v>
      </c>
      <c r="C44" s="9" t="s">
        <v>92</v>
      </c>
      <c r="D44" s="9">
        <f t="shared" si="0"/>
        <v>6138</v>
      </c>
      <c r="E44" s="9">
        <v>3900</v>
      </c>
      <c r="F44" s="9">
        <v>800</v>
      </c>
      <c r="G44" s="9">
        <v>700</v>
      </c>
      <c r="H44" s="9">
        <v>60</v>
      </c>
      <c r="I44" s="9">
        <v>75</v>
      </c>
      <c r="J44" s="9">
        <v>603</v>
      </c>
      <c r="K44" s="9"/>
      <c r="L44" s="9"/>
    </row>
    <row r="45" spans="1:12" ht="18.75">
      <c r="A45" s="24"/>
      <c r="B45" s="11" t="s">
        <v>122</v>
      </c>
      <c r="C45" s="9" t="s">
        <v>92</v>
      </c>
      <c r="D45" s="9">
        <f t="shared" si="0"/>
        <v>6528</v>
      </c>
      <c r="E45" s="9">
        <v>4290</v>
      </c>
      <c r="F45" s="9">
        <v>800</v>
      </c>
      <c r="G45" s="9">
        <v>700</v>
      </c>
      <c r="H45" s="9">
        <v>60</v>
      </c>
      <c r="I45" s="9">
        <v>75</v>
      </c>
      <c r="J45" s="9">
        <v>603</v>
      </c>
      <c r="K45" s="9" t="s">
        <v>96</v>
      </c>
      <c r="L45" s="9"/>
    </row>
    <row r="46" spans="1:12" ht="18.75">
      <c r="A46" s="24"/>
      <c r="B46" s="11" t="s">
        <v>123</v>
      </c>
      <c r="C46" s="9" t="s">
        <v>92</v>
      </c>
      <c r="D46" s="9">
        <f t="shared" si="0"/>
        <v>6138</v>
      </c>
      <c r="E46" s="7">
        <v>3900</v>
      </c>
      <c r="F46" s="9">
        <v>800</v>
      </c>
      <c r="G46" s="9">
        <v>700</v>
      </c>
      <c r="H46" s="9">
        <v>60</v>
      </c>
      <c r="I46" s="9">
        <v>75</v>
      </c>
      <c r="J46" s="9">
        <v>603</v>
      </c>
      <c r="K46" s="7"/>
      <c r="L46" s="9"/>
    </row>
    <row r="47" spans="1:12" ht="18.75">
      <c r="A47" s="24"/>
      <c r="B47" s="11" t="s">
        <v>124</v>
      </c>
      <c r="C47" s="9" t="s">
        <v>92</v>
      </c>
      <c r="D47" s="9">
        <f t="shared" si="0"/>
        <v>5738</v>
      </c>
      <c r="E47" s="7">
        <v>3500</v>
      </c>
      <c r="F47" s="9">
        <v>800</v>
      </c>
      <c r="G47" s="9">
        <v>700</v>
      </c>
      <c r="H47" s="9">
        <v>60</v>
      </c>
      <c r="I47" s="9">
        <v>75</v>
      </c>
      <c r="J47" s="9">
        <v>603</v>
      </c>
      <c r="K47" s="7"/>
      <c r="L47" s="9"/>
    </row>
    <row r="48" spans="1:12" ht="18.75">
      <c r="A48" s="24"/>
      <c r="B48" s="11" t="s">
        <v>125</v>
      </c>
      <c r="C48" s="9" t="s">
        <v>92</v>
      </c>
      <c r="D48" s="9">
        <f t="shared" si="0"/>
        <v>5738</v>
      </c>
      <c r="E48" s="7">
        <v>3500</v>
      </c>
      <c r="F48" s="9">
        <v>800</v>
      </c>
      <c r="G48" s="9">
        <v>700</v>
      </c>
      <c r="H48" s="9">
        <v>60</v>
      </c>
      <c r="I48" s="9">
        <v>75</v>
      </c>
      <c r="J48" s="9">
        <v>603</v>
      </c>
      <c r="K48" s="7"/>
      <c r="L48" s="9" t="s">
        <v>95</v>
      </c>
    </row>
    <row r="49" spans="1:12" ht="18.75">
      <c r="A49" s="24"/>
      <c r="B49" s="11" t="s">
        <v>126</v>
      </c>
      <c r="C49" s="9" t="s">
        <v>92</v>
      </c>
      <c r="D49" s="9">
        <f t="shared" si="0"/>
        <v>12238</v>
      </c>
      <c r="E49" s="7">
        <v>10000</v>
      </c>
      <c r="F49" s="9">
        <v>800</v>
      </c>
      <c r="G49" s="9">
        <v>700</v>
      </c>
      <c r="H49" s="9">
        <v>60</v>
      </c>
      <c r="I49" s="9">
        <v>75</v>
      </c>
      <c r="J49" s="9">
        <v>603</v>
      </c>
      <c r="K49" s="7"/>
      <c r="L49" s="9"/>
    </row>
    <row r="50" spans="1:12" ht="18.75">
      <c r="A50" s="25"/>
      <c r="B50" s="11" t="s">
        <v>127</v>
      </c>
      <c r="C50" s="9" t="s">
        <v>92</v>
      </c>
      <c r="D50" s="9">
        <f t="shared" si="0"/>
        <v>12238</v>
      </c>
      <c r="E50" s="7">
        <v>10000</v>
      </c>
      <c r="F50" s="9">
        <v>800</v>
      </c>
      <c r="G50" s="9">
        <v>700</v>
      </c>
      <c r="H50" s="9">
        <v>60</v>
      </c>
      <c r="I50" s="9">
        <v>75</v>
      </c>
      <c r="J50" s="9">
        <v>603</v>
      </c>
      <c r="K50" s="7"/>
      <c r="L50" s="9"/>
    </row>
    <row r="51" spans="1:12" ht="18.75">
      <c r="A51" s="17" t="s">
        <v>98</v>
      </c>
      <c r="B51" s="11" t="s">
        <v>128</v>
      </c>
      <c r="C51" s="7" t="s">
        <v>99</v>
      </c>
      <c r="D51" s="9">
        <f t="shared" si="0"/>
        <v>5360</v>
      </c>
      <c r="E51" s="7">
        <v>3900</v>
      </c>
      <c r="F51" s="7">
        <v>800</v>
      </c>
      <c r="G51" s="7">
        <v>600</v>
      </c>
      <c r="H51" s="7">
        <v>60</v>
      </c>
      <c r="I51" s="9"/>
      <c r="J51" s="9"/>
      <c r="K51" s="7"/>
      <c r="L51" s="9" t="s">
        <v>95</v>
      </c>
    </row>
    <row r="52" spans="1:12" ht="18.75">
      <c r="A52" s="18"/>
      <c r="B52" s="11" t="s">
        <v>129</v>
      </c>
      <c r="C52" s="9" t="s">
        <v>99</v>
      </c>
      <c r="D52" s="9">
        <f t="shared" si="0"/>
        <v>5310</v>
      </c>
      <c r="E52" s="9">
        <v>3850</v>
      </c>
      <c r="F52" s="9">
        <v>800</v>
      </c>
      <c r="G52" s="9">
        <v>600</v>
      </c>
      <c r="H52" s="9">
        <v>60</v>
      </c>
      <c r="I52" s="9"/>
      <c r="J52" s="9"/>
      <c r="K52" s="9" t="s">
        <v>107</v>
      </c>
      <c r="L52" s="9" t="s">
        <v>95</v>
      </c>
    </row>
    <row r="53" spans="1:12" ht="18.75">
      <c r="A53" s="19"/>
      <c r="B53" s="11" t="s">
        <v>124</v>
      </c>
      <c r="C53" s="9" t="s">
        <v>99</v>
      </c>
      <c r="D53" s="9">
        <f t="shared" si="0"/>
        <v>4960</v>
      </c>
      <c r="E53" s="9">
        <v>3500</v>
      </c>
      <c r="F53" s="9">
        <v>800</v>
      </c>
      <c r="G53" s="9">
        <v>600</v>
      </c>
      <c r="H53" s="9">
        <v>60</v>
      </c>
      <c r="I53" s="9"/>
      <c r="J53" s="9"/>
      <c r="K53" s="9"/>
      <c r="L53" s="9"/>
    </row>
    <row r="54" spans="1:12" ht="18.75">
      <c r="A54" s="20" t="s">
        <v>100</v>
      </c>
      <c r="B54" s="11" t="s">
        <v>91</v>
      </c>
      <c r="C54" s="7" t="s">
        <v>101</v>
      </c>
      <c r="D54" s="9">
        <f t="shared" si="0"/>
        <v>5738</v>
      </c>
      <c r="E54" s="9">
        <v>3900</v>
      </c>
      <c r="F54" s="9">
        <v>800</v>
      </c>
      <c r="G54" s="9">
        <v>300</v>
      </c>
      <c r="H54" s="7">
        <v>60</v>
      </c>
      <c r="I54" s="9">
        <v>75</v>
      </c>
      <c r="J54" s="9">
        <v>603</v>
      </c>
      <c r="K54" s="9"/>
      <c r="L54" s="9"/>
    </row>
    <row r="55" spans="1:12" ht="18.75">
      <c r="A55" s="20"/>
      <c r="B55" s="11" t="s">
        <v>93</v>
      </c>
      <c r="C55" s="9" t="s">
        <v>101</v>
      </c>
      <c r="D55" s="9">
        <f t="shared" si="0"/>
        <v>5738</v>
      </c>
      <c r="E55" s="9">
        <v>3900</v>
      </c>
      <c r="F55" s="7">
        <v>800</v>
      </c>
      <c r="G55" s="9">
        <v>300</v>
      </c>
      <c r="H55" s="9">
        <v>60</v>
      </c>
      <c r="I55" s="9">
        <v>75</v>
      </c>
      <c r="J55" s="9">
        <v>603</v>
      </c>
      <c r="K55" s="9"/>
      <c r="L55" s="9"/>
    </row>
    <row r="56" spans="1:12" ht="18.75">
      <c r="A56" s="20"/>
      <c r="B56" s="11" t="s">
        <v>94</v>
      </c>
      <c r="C56" s="7" t="s">
        <v>101</v>
      </c>
      <c r="D56" s="9">
        <f t="shared" si="0"/>
        <v>5738</v>
      </c>
      <c r="E56" s="9">
        <v>3900</v>
      </c>
      <c r="F56" s="9">
        <v>800</v>
      </c>
      <c r="G56" s="9">
        <v>300</v>
      </c>
      <c r="H56" s="7">
        <v>60</v>
      </c>
      <c r="I56" s="9">
        <v>75</v>
      </c>
      <c r="J56" s="9">
        <v>603</v>
      </c>
      <c r="K56" s="9"/>
      <c r="L56" s="9" t="s">
        <v>95</v>
      </c>
    </row>
    <row r="57" spans="1:12" ht="18.75">
      <c r="A57" s="20"/>
      <c r="B57" s="11" t="s">
        <v>97</v>
      </c>
      <c r="C57" s="9" t="s">
        <v>101</v>
      </c>
      <c r="D57" s="9">
        <f t="shared" si="0"/>
        <v>5338</v>
      </c>
      <c r="E57" s="9">
        <v>3500</v>
      </c>
      <c r="F57" s="9">
        <v>800</v>
      </c>
      <c r="G57" s="9">
        <v>300</v>
      </c>
      <c r="H57" s="9">
        <v>60</v>
      </c>
      <c r="I57" s="9">
        <v>75</v>
      </c>
      <c r="J57" s="9">
        <v>603</v>
      </c>
      <c r="K57" s="9"/>
      <c r="L57" s="9" t="s">
        <v>95</v>
      </c>
    </row>
    <row r="58" spans="1:12" ht="18.75">
      <c r="A58" s="20"/>
      <c r="B58" s="11" t="s">
        <v>106</v>
      </c>
      <c r="C58" s="9" t="s">
        <v>101</v>
      </c>
      <c r="D58" s="9">
        <f t="shared" si="0"/>
        <v>5338</v>
      </c>
      <c r="E58" s="9">
        <v>3500</v>
      </c>
      <c r="F58" s="9">
        <v>800</v>
      </c>
      <c r="G58" s="9">
        <v>300</v>
      </c>
      <c r="H58" s="9">
        <v>60</v>
      </c>
      <c r="I58" s="9">
        <v>75</v>
      </c>
      <c r="J58" s="9">
        <v>603</v>
      </c>
      <c r="K58" s="9"/>
      <c r="L58" s="9"/>
    </row>
    <row r="59" spans="1:12" ht="18.75">
      <c r="A59" s="20"/>
      <c r="B59" s="11" t="s">
        <v>105</v>
      </c>
      <c r="C59" s="9" t="s">
        <v>101</v>
      </c>
      <c r="D59" s="9">
        <f t="shared" si="0"/>
        <v>5738</v>
      </c>
      <c r="E59" s="9">
        <v>3900</v>
      </c>
      <c r="F59" s="9">
        <v>800</v>
      </c>
      <c r="G59" s="9">
        <v>300</v>
      </c>
      <c r="H59" s="9">
        <v>60</v>
      </c>
      <c r="I59" s="9">
        <v>75</v>
      </c>
      <c r="J59" s="9">
        <v>603</v>
      </c>
      <c r="K59" s="9"/>
      <c r="L59" s="9" t="s">
        <v>95</v>
      </c>
    </row>
    <row r="60" spans="1:12" ht="18.75">
      <c r="A60" s="20"/>
      <c r="B60" s="11" t="s">
        <v>102</v>
      </c>
      <c r="C60" s="9" t="s">
        <v>101</v>
      </c>
      <c r="D60" s="9">
        <f t="shared" si="0"/>
        <v>5738</v>
      </c>
      <c r="E60" s="9">
        <v>3900</v>
      </c>
      <c r="F60" s="9">
        <v>800</v>
      </c>
      <c r="G60" s="9">
        <v>300</v>
      </c>
      <c r="H60" s="9">
        <v>60</v>
      </c>
      <c r="I60" s="9">
        <v>75</v>
      </c>
      <c r="J60" s="9">
        <v>603</v>
      </c>
      <c r="K60" s="9"/>
      <c r="L60" s="9" t="s">
        <v>95</v>
      </c>
    </row>
    <row r="61" spans="1:12" ht="22.5">
      <c r="A61" s="21" t="s">
        <v>103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</sheetData>
  <mergeCells count="13">
    <mergeCell ref="A51:A53"/>
    <mergeCell ref="A54:A60"/>
    <mergeCell ref="A61:L61"/>
    <mergeCell ref="A3:A50"/>
    <mergeCell ref="A1:L1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D29" sqref="D29"/>
    </sheetView>
  </sheetViews>
  <sheetFormatPr defaultColWidth="9.00390625" defaultRowHeight="14.25"/>
  <cols>
    <col min="1" max="1" width="24.625" style="0" customWidth="1"/>
    <col min="2" max="2" width="7.125" style="0" bestFit="1" customWidth="1"/>
    <col min="3" max="3" width="5.75390625" style="0" bestFit="1" customWidth="1"/>
    <col min="4" max="5" width="6.25390625" style="0" bestFit="1" customWidth="1"/>
    <col min="6" max="6" width="7.00390625" style="0" customWidth="1"/>
    <col min="7" max="7" width="31.125" style="0" customWidth="1"/>
  </cols>
  <sheetData>
    <row r="1" spans="1:7" ht="20.25" customHeight="1">
      <c r="A1" s="33" t="s">
        <v>156</v>
      </c>
      <c r="B1" s="34"/>
      <c r="C1" s="34"/>
      <c r="D1" s="34"/>
      <c r="E1" s="34"/>
      <c r="F1" s="34"/>
      <c r="G1" s="35"/>
    </row>
    <row r="2" spans="1:7" ht="14.25">
      <c r="A2" s="36" t="s">
        <v>0</v>
      </c>
      <c r="B2" s="36" t="s">
        <v>1</v>
      </c>
      <c r="C2" s="36" t="s">
        <v>2</v>
      </c>
      <c r="D2" s="36" t="s">
        <v>3</v>
      </c>
      <c r="E2" s="36"/>
      <c r="F2" s="36"/>
      <c r="G2" s="36" t="s">
        <v>4</v>
      </c>
    </row>
    <row r="3" spans="1:7" ht="40.5">
      <c r="A3" s="36"/>
      <c r="B3" s="36"/>
      <c r="C3" s="36"/>
      <c r="D3" s="2" t="s">
        <v>5</v>
      </c>
      <c r="E3" s="2" t="s">
        <v>6</v>
      </c>
      <c r="F3" s="1" t="s">
        <v>7</v>
      </c>
      <c r="G3" s="36"/>
    </row>
    <row r="4" spans="1:7" ht="14.25">
      <c r="A4" s="3" t="s">
        <v>8</v>
      </c>
      <c r="B4" s="2"/>
      <c r="C4" s="2"/>
      <c r="D4" s="2">
        <f>SUM(D5:D54)</f>
        <v>4600</v>
      </c>
      <c r="E4" s="2">
        <f>SUM(E5:E54)</f>
        <v>4600</v>
      </c>
      <c r="F4" s="2"/>
      <c r="G4" s="3" t="s">
        <v>9</v>
      </c>
    </row>
    <row r="5" spans="1:7" ht="18.75" customHeight="1">
      <c r="A5" s="13" t="s">
        <v>10</v>
      </c>
      <c r="B5" s="14" t="s">
        <v>11</v>
      </c>
      <c r="C5" s="14">
        <v>4</v>
      </c>
      <c r="D5" s="15">
        <f aca="true" t="shared" si="0" ref="D5:D54">E5+F5</f>
        <v>160</v>
      </c>
      <c r="E5" s="14">
        <v>160</v>
      </c>
      <c r="F5" s="14"/>
      <c r="G5" s="16" t="s">
        <v>12</v>
      </c>
    </row>
    <row r="6" spans="1:7" ht="22.5" customHeight="1">
      <c r="A6" s="13" t="s">
        <v>13</v>
      </c>
      <c r="B6" s="14" t="s">
        <v>14</v>
      </c>
      <c r="C6" s="14">
        <v>4</v>
      </c>
      <c r="D6" s="15">
        <f t="shared" si="0"/>
        <v>260</v>
      </c>
      <c r="E6" s="14">
        <v>260</v>
      </c>
      <c r="F6" s="14"/>
      <c r="G6" s="16" t="s">
        <v>157</v>
      </c>
    </row>
    <row r="7" spans="1:7" ht="12.75" customHeight="1">
      <c r="A7" s="13" t="s">
        <v>15</v>
      </c>
      <c r="B7" s="14" t="s">
        <v>16</v>
      </c>
      <c r="C7" s="14">
        <v>4</v>
      </c>
      <c r="D7" s="15">
        <f t="shared" si="0"/>
        <v>100</v>
      </c>
      <c r="E7" s="14">
        <v>100</v>
      </c>
      <c r="F7" s="14"/>
      <c r="G7" s="16" t="s">
        <v>17</v>
      </c>
    </row>
    <row r="8" spans="1:7" ht="12.75" customHeight="1">
      <c r="A8" s="13" t="s">
        <v>18</v>
      </c>
      <c r="B8" s="14" t="s">
        <v>16</v>
      </c>
      <c r="C8" s="14">
        <v>4</v>
      </c>
      <c r="D8" s="15">
        <f t="shared" si="0"/>
        <v>100</v>
      </c>
      <c r="E8" s="14">
        <v>100</v>
      </c>
      <c r="F8" s="14"/>
      <c r="G8" s="16" t="s">
        <v>19</v>
      </c>
    </row>
    <row r="9" spans="1:7" ht="12.75" customHeight="1">
      <c r="A9" s="13" t="s">
        <v>20</v>
      </c>
      <c r="B9" s="14" t="s">
        <v>21</v>
      </c>
      <c r="C9" s="14">
        <v>4</v>
      </c>
      <c r="D9" s="15">
        <f t="shared" si="0"/>
        <v>100</v>
      </c>
      <c r="E9" s="14">
        <v>100</v>
      </c>
      <c r="F9" s="14"/>
      <c r="G9" s="16" t="s">
        <v>17</v>
      </c>
    </row>
    <row r="10" spans="1:7" ht="12.75" customHeight="1">
      <c r="A10" s="13" t="s">
        <v>22</v>
      </c>
      <c r="B10" s="14" t="s">
        <v>23</v>
      </c>
      <c r="C10" s="14">
        <v>4</v>
      </c>
      <c r="D10" s="15">
        <f t="shared" si="0"/>
        <v>35</v>
      </c>
      <c r="E10" s="14">
        <v>35</v>
      </c>
      <c r="F10" s="14"/>
      <c r="G10" s="16" t="s">
        <v>24</v>
      </c>
    </row>
    <row r="11" spans="1:7" ht="12.75" customHeight="1">
      <c r="A11" s="13" t="s">
        <v>25</v>
      </c>
      <c r="B11" s="14" t="s">
        <v>23</v>
      </c>
      <c r="C11" s="14">
        <v>4</v>
      </c>
      <c r="D11" s="15">
        <f t="shared" si="0"/>
        <v>120</v>
      </c>
      <c r="E11" s="14">
        <v>120</v>
      </c>
      <c r="F11" s="14"/>
      <c r="G11" s="16" t="s">
        <v>26</v>
      </c>
    </row>
    <row r="12" spans="1:7" ht="12.75" customHeight="1">
      <c r="A12" s="13" t="s">
        <v>27</v>
      </c>
      <c r="B12" s="14" t="s">
        <v>23</v>
      </c>
      <c r="C12" s="14">
        <v>4</v>
      </c>
      <c r="D12" s="15">
        <f t="shared" si="0"/>
        <v>95</v>
      </c>
      <c r="E12" s="14">
        <v>95</v>
      </c>
      <c r="F12" s="14"/>
      <c r="G12" s="16" t="s">
        <v>28</v>
      </c>
    </row>
    <row r="13" spans="1:7" ht="12.75" customHeight="1">
      <c r="A13" s="13" t="s">
        <v>29</v>
      </c>
      <c r="B13" s="14" t="s">
        <v>23</v>
      </c>
      <c r="C13" s="14">
        <v>4</v>
      </c>
      <c r="D13" s="15">
        <f t="shared" si="0"/>
        <v>100</v>
      </c>
      <c r="E13" s="14">
        <v>100</v>
      </c>
      <c r="F13" s="14"/>
      <c r="G13" s="16" t="s">
        <v>30</v>
      </c>
    </row>
    <row r="14" spans="1:7" ht="12.75" customHeight="1">
      <c r="A14" s="13" t="s">
        <v>31</v>
      </c>
      <c r="B14" s="14" t="s">
        <v>32</v>
      </c>
      <c r="C14" s="14">
        <v>4</v>
      </c>
      <c r="D14" s="15">
        <f t="shared" si="0"/>
        <v>100</v>
      </c>
      <c r="E14" s="14">
        <v>100</v>
      </c>
      <c r="F14" s="14"/>
      <c r="G14" s="16" t="s">
        <v>33</v>
      </c>
    </row>
    <row r="15" spans="1:7" ht="12.75" customHeight="1">
      <c r="A15" s="13" t="s">
        <v>34</v>
      </c>
      <c r="B15" s="14" t="s">
        <v>32</v>
      </c>
      <c r="C15" s="14">
        <v>4</v>
      </c>
      <c r="D15" s="15">
        <f t="shared" si="0"/>
        <v>140</v>
      </c>
      <c r="E15" s="14">
        <v>140</v>
      </c>
      <c r="F15" s="14"/>
      <c r="G15" s="16" t="s">
        <v>35</v>
      </c>
    </row>
    <row r="16" spans="1:7" ht="12.75" customHeight="1">
      <c r="A16" s="13" t="s">
        <v>36</v>
      </c>
      <c r="B16" s="14" t="s">
        <v>11</v>
      </c>
      <c r="C16" s="14">
        <v>4</v>
      </c>
      <c r="D16" s="15">
        <f t="shared" si="0"/>
        <v>80</v>
      </c>
      <c r="E16" s="14">
        <v>80</v>
      </c>
      <c r="F16" s="14"/>
      <c r="G16" s="16" t="s">
        <v>17</v>
      </c>
    </row>
    <row r="17" spans="1:7" ht="12.75" customHeight="1">
      <c r="A17" s="13" t="s">
        <v>37</v>
      </c>
      <c r="B17" s="14" t="s">
        <v>11</v>
      </c>
      <c r="C17" s="14">
        <v>4</v>
      </c>
      <c r="D17" s="15">
        <f t="shared" si="0"/>
        <v>80</v>
      </c>
      <c r="E17" s="14">
        <v>80</v>
      </c>
      <c r="F17" s="14"/>
      <c r="G17" s="16" t="s">
        <v>17</v>
      </c>
    </row>
    <row r="18" spans="1:7" ht="12.75" customHeight="1">
      <c r="A18" s="13" t="s">
        <v>38</v>
      </c>
      <c r="B18" s="14" t="s">
        <v>11</v>
      </c>
      <c r="C18" s="14">
        <v>4</v>
      </c>
      <c r="D18" s="15">
        <f t="shared" si="0"/>
        <v>80</v>
      </c>
      <c r="E18" s="14">
        <v>80</v>
      </c>
      <c r="F18" s="14"/>
      <c r="G18" s="16" t="s">
        <v>17</v>
      </c>
    </row>
    <row r="19" spans="1:7" ht="12.75" customHeight="1">
      <c r="A19" s="13" t="s">
        <v>39</v>
      </c>
      <c r="B19" s="14" t="s">
        <v>40</v>
      </c>
      <c r="C19" s="14">
        <v>4</v>
      </c>
      <c r="D19" s="15">
        <f t="shared" si="0"/>
        <v>80</v>
      </c>
      <c r="E19" s="14">
        <v>80</v>
      </c>
      <c r="F19" s="14"/>
      <c r="G19" s="16"/>
    </row>
    <row r="20" spans="1:7" ht="12.75" customHeight="1">
      <c r="A20" s="13" t="s">
        <v>41</v>
      </c>
      <c r="B20" s="14" t="s">
        <v>40</v>
      </c>
      <c r="C20" s="14">
        <v>4</v>
      </c>
      <c r="D20" s="15">
        <f t="shared" si="0"/>
        <v>100</v>
      </c>
      <c r="E20" s="14">
        <v>100</v>
      </c>
      <c r="F20" s="14"/>
      <c r="G20" s="16" t="s">
        <v>42</v>
      </c>
    </row>
    <row r="21" spans="1:7" ht="12.75" customHeight="1">
      <c r="A21" s="13" t="s">
        <v>43</v>
      </c>
      <c r="B21" s="14" t="s">
        <v>40</v>
      </c>
      <c r="C21" s="14">
        <v>4</v>
      </c>
      <c r="D21" s="15">
        <f t="shared" si="0"/>
        <v>70</v>
      </c>
      <c r="E21" s="14">
        <v>70</v>
      </c>
      <c r="F21" s="14"/>
      <c r="G21" s="16" t="s">
        <v>17</v>
      </c>
    </row>
    <row r="22" spans="1:7" ht="12.75" customHeight="1">
      <c r="A22" s="13" t="s">
        <v>44</v>
      </c>
      <c r="B22" s="14" t="s">
        <v>40</v>
      </c>
      <c r="C22" s="14">
        <v>4</v>
      </c>
      <c r="D22" s="15">
        <f t="shared" si="0"/>
        <v>80</v>
      </c>
      <c r="E22" s="14">
        <v>80</v>
      </c>
      <c r="F22" s="14"/>
      <c r="G22" s="16" t="s">
        <v>17</v>
      </c>
    </row>
    <row r="23" spans="1:7" ht="12.75" customHeight="1">
      <c r="A23" s="13" t="s">
        <v>45</v>
      </c>
      <c r="B23" s="14" t="s">
        <v>40</v>
      </c>
      <c r="C23" s="14">
        <v>4</v>
      </c>
      <c r="D23" s="15">
        <f t="shared" si="0"/>
        <v>70</v>
      </c>
      <c r="E23" s="14">
        <v>70</v>
      </c>
      <c r="F23" s="14"/>
      <c r="G23" s="16" t="s">
        <v>17</v>
      </c>
    </row>
    <row r="24" spans="1:7" ht="12.75" customHeight="1">
      <c r="A24" s="13" t="s">
        <v>46</v>
      </c>
      <c r="B24" s="14" t="s">
        <v>40</v>
      </c>
      <c r="C24" s="14">
        <v>4</v>
      </c>
      <c r="D24" s="15">
        <f t="shared" si="0"/>
        <v>80</v>
      </c>
      <c r="E24" s="14">
        <v>80</v>
      </c>
      <c r="F24" s="14"/>
      <c r="G24" s="16" t="s">
        <v>17</v>
      </c>
    </row>
    <row r="25" spans="1:7" ht="12.75" customHeight="1">
      <c r="A25" s="13" t="s">
        <v>47</v>
      </c>
      <c r="B25" s="14" t="s">
        <v>40</v>
      </c>
      <c r="C25" s="14">
        <v>4</v>
      </c>
      <c r="D25" s="15">
        <f t="shared" si="0"/>
        <v>80</v>
      </c>
      <c r="E25" s="14">
        <v>80</v>
      </c>
      <c r="F25" s="14"/>
      <c r="G25" s="16" t="s">
        <v>48</v>
      </c>
    </row>
    <row r="26" spans="1:7" ht="12.75" customHeight="1">
      <c r="A26" s="13" t="s">
        <v>49</v>
      </c>
      <c r="B26" s="14" t="s">
        <v>40</v>
      </c>
      <c r="C26" s="14">
        <v>4</v>
      </c>
      <c r="D26" s="15">
        <f t="shared" si="0"/>
        <v>80</v>
      </c>
      <c r="E26" s="14">
        <v>80</v>
      </c>
      <c r="F26" s="14"/>
      <c r="G26" s="16" t="s">
        <v>17</v>
      </c>
    </row>
    <row r="27" spans="1:7" ht="12.75" customHeight="1">
      <c r="A27" s="13" t="s">
        <v>50</v>
      </c>
      <c r="B27" s="14" t="s">
        <v>40</v>
      </c>
      <c r="C27" s="14">
        <v>4</v>
      </c>
      <c r="D27" s="15">
        <f t="shared" si="0"/>
        <v>80</v>
      </c>
      <c r="E27" s="14">
        <v>80</v>
      </c>
      <c r="F27" s="14"/>
      <c r="G27" s="16" t="s">
        <v>17</v>
      </c>
    </row>
    <row r="28" spans="1:7" ht="12.75" customHeight="1">
      <c r="A28" s="13" t="s">
        <v>51</v>
      </c>
      <c r="B28" s="14" t="s">
        <v>40</v>
      </c>
      <c r="C28" s="14">
        <v>5</v>
      </c>
      <c r="D28" s="15">
        <f t="shared" si="0"/>
        <v>80</v>
      </c>
      <c r="E28" s="14">
        <v>80</v>
      </c>
      <c r="F28" s="14"/>
      <c r="G28" s="16" t="s">
        <v>17</v>
      </c>
    </row>
    <row r="29" spans="1:7" ht="12.75" customHeight="1">
      <c r="A29" s="13" t="s">
        <v>52</v>
      </c>
      <c r="B29" s="14" t="s">
        <v>40</v>
      </c>
      <c r="C29" s="14">
        <v>4</v>
      </c>
      <c r="D29" s="15">
        <f t="shared" si="0"/>
        <v>80</v>
      </c>
      <c r="E29" s="14">
        <v>80</v>
      </c>
      <c r="F29" s="14"/>
      <c r="G29" s="16" t="s">
        <v>17</v>
      </c>
    </row>
    <row r="30" spans="1:7" ht="12.75" customHeight="1">
      <c r="A30" s="13" t="s">
        <v>53</v>
      </c>
      <c r="B30" s="14" t="s">
        <v>40</v>
      </c>
      <c r="C30" s="14">
        <v>4</v>
      </c>
      <c r="D30" s="15">
        <f t="shared" si="0"/>
        <v>80</v>
      </c>
      <c r="E30" s="14">
        <v>80</v>
      </c>
      <c r="F30" s="14"/>
      <c r="G30" s="16" t="s">
        <v>17</v>
      </c>
    </row>
    <row r="31" spans="1:7" ht="12.75" customHeight="1">
      <c r="A31" s="13" t="s">
        <v>54</v>
      </c>
      <c r="B31" s="14" t="s">
        <v>40</v>
      </c>
      <c r="C31" s="14">
        <v>4</v>
      </c>
      <c r="D31" s="15">
        <f t="shared" si="0"/>
        <v>80</v>
      </c>
      <c r="E31" s="14">
        <v>80</v>
      </c>
      <c r="F31" s="14"/>
      <c r="G31" s="16" t="s">
        <v>17</v>
      </c>
    </row>
    <row r="32" spans="1:7" ht="12.75" customHeight="1">
      <c r="A32" s="13" t="s">
        <v>55</v>
      </c>
      <c r="B32" s="14" t="s">
        <v>40</v>
      </c>
      <c r="C32" s="14">
        <v>4</v>
      </c>
      <c r="D32" s="15">
        <f t="shared" si="0"/>
        <v>80</v>
      </c>
      <c r="E32" s="14">
        <v>80</v>
      </c>
      <c r="F32" s="14"/>
      <c r="G32" s="16" t="s">
        <v>17</v>
      </c>
    </row>
    <row r="33" spans="1:7" ht="12.75" customHeight="1">
      <c r="A33" s="13" t="s">
        <v>56</v>
      </c>
      <c r="B33" s="14" t="s">
        <v>57</v>
      </c>
      <c r="C33" s="14">
        <v>4</v>
      </c>
      <c r="D33" s="15">
        <f t="shared" si="0"/>
        <v>110</v>
      </c>
      <c r="E33" s="14">
        <v>110</v>
      </c>
      <c r="F33" s="14"/>
      <c r="G33" s="16" t="s">
        <v>17</v>
      </c>
    </row>
    <row r="34" spans="1:7" ht="12.75" customHeight="1">
      <c r="A34" s="13" t="s">
        <v>58</v>
      </c>
      <c r="B34" s="14" t="s">
        <v>57</v>
      </c>
      <c r="C34" s="14">
        <v>4</v>
      </c>
      <c r="D34" s="15">
        <f t="shared" si="0"/>
        <v>80</v>
      </c>
      <c r="E34" s="14">
        <v>80</v>
      </c>
      <c r="F34" s="14"/>
      <c r="G34" s="16" t="s">
        <v>17</v>
      </c>
    </row>
    <row r="35" spans="1:7" ht="12.75" customHeight="1">
      <c r="A35" s="13" t="s">
        <v>59</v>
      </c>
      <c r="B35" s="14" t="s">
        <v>57</v>
      </c>
      <c r="C35" s="14">
        <v>4</v>
      </c>
      <c r="D35" s="15">
        <f t="shared" si="0"/>
        <v>80</v>
      </c>
      <c r="E35" s="14">
        <v>80</v>
      </c>
      <c r="F35" s="14"/>
      <c r="G35" s="16" t="s">
        <v>17</v>
      </c>
    </row>
    <row r="36" spans="1:7" ht="12.75" customHeight="1">
      <c r="A36" s="13" t="s">
        <v>60</v>
      </c>
      <c r="B36" s="14" t="s">
        <v>57</v>
      </c>
      <c r="C36" s="14">
        <v>4</v>
      </c>
      <c r="D36" s="15">
        <f t="shared" si="0"/>
        <v>80</v>
      </c>
      <c r="E36" s="14">
        <v>80</v>
      </c>
      <c r="F36" s="14"/>
      <c r="G36" s="16" t="s">
        <v>17</v>
      </c>
    </row>
    <row r="37" spans="1:7" ht="12.75" customHeight="1">
      <c r="A37" s="13" t="s">
        <v>61</v>
      </c>
      <c r="B37" s="14" t="s">
        <v>57</v>
      </c>
      <c r="C37" s="14">
        <v>4</v>
      </c>
      <c r="D37" s="15">
        <f t="shared" si="0"/>
        <v>80</v>
      </c>
      <c r="E37" s="14">
        <v>80</v>
      </c>
      <c r="F37" s="14"/>
      <c r="G37" s="16" t="s">
        <v>17</v>
      </c>
    </row>
    <row r="38" spans="1:7" ht="12.75" customHeight="1">
      <c r="A38" s="13" t="s">
        <v>62</v>
      </c>
      <c r="B38" s="14" t="s">
        <v>57</v>
      </c>
      <c r="C38" s="14">
        <v>4</v>
      </c>
      <c r="D38" s="15">
        <f t="shared" si="0"/>
        <v>80</v>
      </c>
      <c r="E38" s="14">
        <v>80</v>
      </c>
      <c r="F38" s="14"/>
      <c r="G38" s="16"/>
    </row>
    <row r="39" spans="1:7" ht="12.75" customHeight="1">
      <c r="A39" s="13" t="s">
        <v>63</v>
      </c>
      <c r="B39" s="14" t="s">
        <v>57</v>
      </c>
      <c r="C39" s="14">
        <v>4</v>
      </c>
      <c r="D39" s="15">
        <f t="shared" si="0"/>
        <v>80</v>
      </c>
      <c r="E39" s="14">
        <v>80</v>
      </c>
      <c r="F39" s="14"/>
      <c r="G39" s="16"/>
    </row>
    <row r="40" spans="1:7" ht="12.75" customHeight="1">
      <c r="A40" s="13" t="s">
        <v>64</v>
      </c>
      <c r="B40" s="14" t="s">
        <v>57</v>
      </c>
      <c r="C40" s="14">
        <v>4</v>
      </c>
      <c r="D40" s="15">
        <f t="shared" si="0"/>
        <v>145</v>
      </c>
      <c r="E40" s="14">
        <v>145</v>
      </c>
      <c r="F40" s="14"/>
      <c r="G40" s="16" t="s">
        <v>65</v>
      </c>
    </row>
    <row r="41" spans="1:7" ht="12.75" customHeight="1">
      <c r="A41" s="13" t="s">
        <v>66</v>
      </c>
      <c r="B41" s="14" t="s">
        <v>57</v>
      </c>
      <c r="C41" s="14">
        <v>4</v>
      </c>
      <c r="D41" s="15">
        <f t="shared" si="0"/>
        <v>145</v>
      </c>
      <c r="E41" s="14">
        <v>145</v>
      </c>
      <c r="F41" s="14"/>
      <c r="G41" s="16" t="s">
        <v>67</v>
      </c>
    </row>
    <row r="42" spans="1:7" ht="12.75" customHeight="1">
      <c r="A42" s="13" t="s">
        <v>68</v>
      </c>
      <c r="B42" s="14" t="s">
        <v>11</v>
      </c>
      <c r="C42" s="14">
        <v>4</v>
      </c>
      <c r="D42" s="15">
        <f t="shared" si="0"/>
        <v>80</v>
      </c>
      <c r="E42" s="14">
        <v>80</v>
      </c>
      <c r="F42" s="14"/>
      <c r="G42" s="16"/>
    </row>
    <row r="43" spans="1:7" ht="12.75" customHeight="1">
      <c r="A43" s="13" t="s">
        <v>69</v>
      </c>
      <c r="B43" s="14" t="s">
        <v>11</v>
      </c>
      <c r="C43" s="14">
        <v>4</v>
      </c>
      <c r="D43" s="15">
        <f t="shared" si="0"/>
        <v>80</v>
      </c>
      <c r="E43" s="14">
        <v>80</v>
      </c>
      <c r="F43" s="14"/>
      <c r="G43" s="16"/>
    </row>
    <row r="44" spans="1:7" ht="12.75" customHeight="1">
      <c r="A44" s="13" t="s">
        <v>70</v>
      </c>
      <c r="B44" s="14" t="s">
        <v>11</v>
      </c>
      <c r="C44" s="14">
        <v>4</v>
      </c>
      <c r="D44" s="15">
        <f t="shared" si="0"/>
        <v>80</v>
      </c>
      <c r="E44" s="14">
        <v>80</v>
      </c>
      <c r="F44" s="14"/>
      <c r="G44" s="16"/>
    </row>
    <row r="45" spans="1:7" ht="12.75" customHeight="1">
      <c r="A45" s="13" t="s">
        <v>71</v>
      </c>
      <c r="B45" s="14" t="s">
        <v>72</v>
      </c>
      <c r="C45" s="14">
        <v>4</v>
      </c>
      <c r="D45" s="15">
        <f t="shared" si="0"/>
        <v>80</v>
      </c>
      <c r="E45" s="14">
        <v>80</v>
      </c>
      <c r="F45" s="14"/>
      <c r="G45" s="16" t="s">
        <v>17</v>
      </c>
    </row>
    <row r="46" spans="1:7" ht="12.75" customHeight="1">
      <c r="A46" s="13" t="s">
        <v>73</v>
      </c>
      <c r="B46" s="14" t="s">
        <v>72</v>
      </c>
      <c r="C46" s="14">
        <v>4</v>
      </c>
      <c r="D46" s="15">
        <f t="shared" si="0"/>
        <v>80</v>
      </c>
      <c r="E46" s="14">
        <v>80</v>
      </c>
      <c r="F46" s="14"/>
      <c r="G46" s="16" t="s">
        <v>17</v>
      </c>
    </row>
    <row r="47" spans="1:7" ht="12.75" customHeight="1">
      <c r="A47" s="13" t="s">
        <v>74</v>
      </c>
      <c r="B47" s="14" t="s">
        <v>14</v>
      </c>
      <c r="C47" s="14">
        <v>4</v>
      </c>
      <c r="D47" s="15">
        <f t="shared" si="0"/>
        <v>50</v>
      </c>
      <c r="E47" s="14">
        <v>50</v>
      </c>
      <c r="F47" s="14"/>
      <c r="G47" s="16" t="s">
        <v>75</v>
      </c>
    </row>
    <row r="48" spans="1:7" ht="12.75" customHeight="1">
      <c r="A48" s="13" t="s">
        <v>76</v>
      </c>
      <c r="B48" s="14" t="s">
        <v>14</v>
      </c>
      <c r="C48" s="14">
        <v>4</v>
      </c>
      <c r="D48" s="15">
        <f t="shared" si="0"/>
        <v>100</v>
      </c>
      <c r="E48" s="14">
        <v>100</v>
      </c>
      <c r="F48" s="14"/>
      <c r="G48" s="16" t="s">
        <v>77</v>
      </c>
    </row>
    <row r="49" spans="1:7" ht="12.75" customHeight="1">
      <c r="A49" s="13" t="s">
        <v>25</v>
      </c>
      <c r="B49" s="14" t="s">
        <v>23</v>
      </c>
      <c r="C49" s="14">
        <v>2</v>
      </c>
      <c r="D49" s="15">
        <f t="shared" si="0"/>
        <v>50</v>
      </c>
      <c r="E49" s="14">
        <v>50</v>
      </c>
      <c r="F49" s="14"/>
      <c r="G49" s="16" t="s">
        <v>78</v>
      </c>
    </row>
    <row r="50" spans="1:7" ht="12.75" customHeight="1">
      <c r="A50" s="13" t="s">
        <v>34</v>
      </c>
      <c r="B50" s="14" t="s">
        <v>32</v>
      </c>
      <c r="C50" s="14">
        <v>2</v>
      </c>
      <c r="D50" s="15">
        <f t="shared" si="0"/>
        <v>70</v>
      </c>
      <c r="E50" s="14">
        <v>70</v>
      </c>
      <c r="F50" s="14"/>
      <c r="G50" s="16" t="s">
        <v>78</v>
      </c>
    </row>
    <row r="51" spans="1:7" ht="12.75" customHeight="1">
      <c r="A51" s="13" t="s">
        <v>74</v>
      </c>
      <c r="B51" s="14" t="s">
        <v>14</v>
      </c>
      <c r="C51" s="14">
        <v>2</v>
      </c>
      <c r="D51" s="15">
        <f t="shared" si="0"/>
        <v>80</v>
      </c>
      <c r="E51" s="14">
        <v>80</v>
      </c>
      <c r="F51" s="14"/>
      <c r="G51" s="16" t="s">
        <v>79</v>
      </c>
    </row>
    <row r="52" spans="1:7" ht="12.75" customHeight="1">
      <c r="A52" s="13" t="s">
        <v>41</v>
      </c>
      <c r="B52" s="14" t="s">
        <v>40</v>
      </c>
      <c r="C52" s="14">
        <v>4</v>
      </c>
      <c r="D52" s="15">
        <f t="shared" si="0"/>
        <v>70</v>
      </c>
      <c r="E52" s="14">
        <v>70</v>
      </c>
      <c r="F52" s="14"/>
      <c r="G52" s="16" t="s">
        <v>80</v>
      </c>
    </row>
    <row r="53" spans="1:7" ht="12.75" customHeight="1">
      <c r="A53" s="13" t="s">
        <v>46</v>
      </c>
      <c r="B53" s="14" t="s">
        <v>40</v>
      </c>
      <c r="C53" s="14">
        <v>4</v>
      </c>
      <c r="D53" s="15">
        <f t="shared" si="0"/>
        <v>160</v>
      </c>
      <c r="E53" s="14">
        <v>160</v>
      </c>
      <c r="F53" s="14"/>
      <c r="G53" s="16" t="s">
        <v>80</v>
      </c>
    </row>
    <row r="54" spans="1:7" ht="12.75" customHeight="1">
      <c r="A54" s="13" t="s">
        <v>47</v>
      </c>
      <c r="B54" s="14" t="s">
        <v>40</v>
      </c>
      <c r="C54" s="14">
        <v>4</v>
      </c>
      <c r="D54" s="15">
        <f t="shared" si="0"/>
        <v>70</v>
      </c>
      <c r="E54" s="14">
        <v>70</v>
      </c>
      <c r="F54" s="14"/>
      <c r="G54" s="16" t="s">
        <v>80</v>
      </c>
    </row>
    <row r="55" ht="12.75" customHeight="1"/>
  </sheetData>
  <mergeCells count="6">
    <mergeCell ref="A1:G1"/>
    <mergeCell ref="A2:A3"/>
    <mergeCell ref="B2:B3"/>
    <mergeCell ref="C2:C3"/>
    <mergeCell ref="D2:F2"/>
    <mergeCell ref="G2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2011-06-27T02:35:30Z</cp:lastPrinted>
  <dcterms:created xsi:type="dcterms:W3CDTF">1996-12-17T01:32:42Z</dcterms:created>
  <dcterms:modified xsi:type="dcterms:W3CDTF">2011-09-07T09:24:56Z</dcterms:modified>
  <cp:category/>
  <cp:version/>
  <cp:contentType/>
  <cp:contentStatus/>
</cp:coreProperties>
</file>